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15" yWindow="-30" windowWidth="16485" windowHeight="12840" activeTab="1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<sst xmlns="http://schemas.openxmlformats.org/spreadsheetml/2006/main" count="212" uniqueCount="47">
  <si>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</si>
  <si>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</si>
  <si>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</si>
  <si>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</si>
  <si>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</si>
  <si>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</si>
  <si>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</si>
  <si>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</si>
  <si>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</si>
  <si>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</si>
  <si>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</si>
  <si>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</si>
  <si>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</si>
  <si>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</si>
  <si>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</si>
  <si>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</si>
  <si>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1) в соответствии с Общероссийским классификатором видов экономической деятельности ОКВЭД2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</si>
  <si>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</si>
  <si>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</si>
  <si>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</si>
  <si>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</si>
  <si>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</si>
  <si>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</si>
  <si>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</si>
  <si>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</si>
  <si>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</si>
  <si>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</si>
  <si>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</si>
  <si>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</si>
  <si>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</si>
  <si>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</si>
  <si>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</si>
  <si>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</si>
  <si>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</si>
  <si>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</si>
  <si>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</si>
  <si>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</si>
  <si>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Видовая структура основных фондов коммерческих организаций (без субъектов малого предпринимательство) по ОКВЭД2 на конец 2020, 2021 гг</t>
  </si>
  <si>
    <t>Видовая структура основных фондов некоммерческих организаций по ОКВЭД2 на конец 2020, 2021 гг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</si>
  <si>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ДД.ММ</t>
    </r>
    <r>
      <rPr>
        <sz val="12"/>
        <rFont val="Times New Roman"/>
        <family val="1"/>
        <charset val="204"/>
      </rPr>
      <t>.20</t>
    </r>
    <r>
      <rPr>
        <sz val="12"/>
        <color rgb="FF0000FF"/>
        <rFont val="Times New Roman"/>
        <family val="1"/>
        <charset val="204"/>
      </rPr>
      <t>XX</t>
    </r>
    <r>
      <rPr>
        <sz val="12"/>
        <color indexed="8"/>
        <rFont val="Times New Roman"/>
        <family val="1"/>
        <charset val="204"/>
      </rPr>
      <t>г.</t>
    </r>
  </si>
  <si>
    <r>
      <t>Видовая структура основных фондов коммерческих организаций (без субъектов малого предпринимательство) по субъекту Российской Федерации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</si>
  <si>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>Видовая структура основных фондов некоммерческих организаций по субъекту Российской Федерации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</si>
  <si>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...</t>
  </si>
  <si>
    <t>Миронова Алина Александровна</t>
  </si>
  <si>
    <t>тел.8 (495)366-68-30</t>
  </si>
  <si>
    <t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</si>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</sst>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6.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5" fontId="7" fillId="0" borderId="0" xfId="0" applyNumberFormat="1" applyFont="1" applyBorder="1"/>
    <xf numFmtId="2" fontId="8" fillId="0" borderId="0" xfId="0" applyNumberFormat="1" applyFont="1" applyBorder="1"/>
    <xf numFmtId="1" fontId="8" fillId="0" borderId="0" xfId="0" applyNumberFormat="1" applyFont="1" applyBorder="1"/>
    <xf numFmtId="2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" fontId="7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 applyBorder="1"/>
    <xf numFmtId="0" fontId="7" fillId="0" borderId="0" xfId="11" applyFont="1" applyBorder="1"/>
    <xf numFmtId="3" fontId="7" fillId="0" borderId="0" xfId="11" applyNumberFormat="1" applyFont="1" applyFill="1" applyBorder="1"/>
    <xf numFmtId="0" fontId="7" fillId="0" borderId="0" xfId="11" applyFont="1"/>
    <xf numFmtId="3" fontId="7" fillId="0" borderId="0" xfId="11" applyNumberFormat="1" applyFont="1"/>
    <xf numFmtId="3" fontId="7" fillId="0" borderId="0" xfId="11" applyNumberFormat="1" applyFont="1" applyFill="1"/>
    <xf numFmtId="0" fontId="6" fillId="0" borderId="11" xfId="7" applyFont="1" applyFill="1" applyBorder="1" applyAlignment="1">
      <alignment wrapText="1"/>
    </xf>
    <xf numFmtId="0" fontId="14" fillId="0" borderId="11" xfId="10" applyFont="1" applyBorder="1" applyAlignment="1">
      <alignment vertical="center" wrapText="1"/>
    </xf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Border="1"/>
    <xf numFmtId="3" fontId="18" fillId="0" borderId="0" xfId="0" applyNumberFormat="1" applyFont="1" applyFill="1" applyBorder="1"/>
    <xf numFmtId="0" fontId="16" fillId="0" borderId="0" xfId="10" applyFont="1" applyFill="1" applyBorder="1"/>
    <xf numFmtId="165" fontId="18" fillId="0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13" applyFont="1" applyAlignment="1" applyProtection="1">
      <alignment horizontal="left" indent="2"/>
    </xf>
    <xf numFmtId="0" fontId="4" fillId="0" borderId="0" xfId="13" applyFont="1" applyAlignment="1" applyProtection="1"/>
    <xf numFmtId="3" fontId="17" fillId="2" borderId="11" xfId="0" applyNumberFormat="1" applyFont="1" applyFill="1" applyBorder="1"/>
    <xf numFmtId="3" fontId="17" fillId="2" borderId="11" xfId="0" applyNumberFormat="1" applyFont="1" applyFill="1" applyBorder="1" applyAlignment="1">
      <alignment horizontal="right"/>
    </xf>
    <xf numFmtId="0" fontId="6" fillId="2" borderId="11" xfId="7" applyFont="1" applyFill="1" applyBorder="1" applyAlignment="1">
      <alignment wrapText="1"/>
    </xf>
    <xf numFmtId="3" fontId="19" fillId="2" borderId="11" xfId="0" applyNumberFormat="1" applyFont="1" applyFill="1" applyBorder="1"/>
    <xf numFmtId="165" fontId="19" fillId="2" borderId="11" xfId="0" applyNumberFormat="1" applyFont="1" applyFill="1" applyBorder="1" applyAlignment="1">
      <alignment horizontal="right"/>
    </xf>
    <xf numFmtId="165" fontId="19" fillId="2" borderId="11" xfId="0" applyNumberFormat="1" applyFont="1" applyFill="1" applyBorder="1"/>
    <xf numFmtId="166" fontId="19" fillId="2" borderId="11" xfId="0" applyNumberFormat="1" applyFont="1" applyFill="1" applyBorder="1"/>
    <xf numFmtId="0" fontId="8" fillId="2" borderId="0" xfId="0" applyFont="1" applyFill="1" applyBorder="1"/>
    <xf numFmtId="166" fontId="17" fillId="2" borderId="11" xfId="0" applyNumberFormat="1" applyFont="1" applyFill="1" applyBorder="1"/>
    <xf numFmtId="166" fontId="17" fillId="2" borderId="11" xfId="0" applyNumberFormat="1" applyFont="1" applyFill="1" applyBorder="1" applyAlignment="1">
      <alignment horizontal="right"/>
    </xf>
    <xf numFmtId="3" fontId="8" fillId="2" borderId="10" xfId="7" applyNumberFormat="1" applyFont="1" applyFill="1" applyBorder="1" applyAlignment="1">
      <alignment horizontal="center" wrapText="1"/>
    </xf>
    <xf numFmtId="0" fontId="8" fillId="2" borderId="10" xfId="7" applyFont="1" applyFill="1" applyBorder="1" applyAlignment="1">
      <alignment horizontal="center" wrapText="1"/>
    </xf>
    <xf numFmtId="166" fontId="17" fillId="2" borderId="11" xfId="10" applyNumberFormat="1" applyFont="1" applyFill="1" applyBorder="1"/>
    <xf numFmtId="0" fontId="14" fillId="2" borderId="11" xfId="10" applyFont="1" applyFill="1" applyBorder="1" applyAlignment="1">
      <alignment vertical="center" wrapText="1"/>
    </xf>
    <xf numFmtId="3" fontId="16" fillId="2" borderId="11" xfId="0" applyNumberFormat="1" applyFont="1" applyFill="1" applyBorder="1"/>
    <xf numFmtId="166" fontId="16" fillId="2" borderId="11" xfId="0" applyNumberFormat="1" applyFont="1" applyFill="1" applyBorder="1" applyAlignment="1">
      <alignment horizontal="right"/>
    </xf>
    <xf numFmtId="166" fontId="16" fillId="2" borderId="11" xfId="0" applyNumberFormat="1" applyFont="1" applyFill="1" applyBorder="1"/>
    <xf numFmtId="3" fontId="16" fillId="2" borderId="11" xfId="0" applyNumberFormat="1" applyFont="1" applyFill="1" applyBorder="1" applyAlignment="1">
      <alignment horizontal="right"/>
    </xf>
    <xf numFmtId="14" fontId="7" fillId="0" borderId="0" xfId="0" applyNumberFormat="1" applyFont="1"/>
    <xf numFmtId="3" fontId="18" fillId="2" borderId="11" xfId="0" applyNumberFormat="1" applyFont="1" applyFill="1" applyBorder="1"/>
    <xf numFmtId="165" fontId="18" fillId="2" borderId="11" xfId="0" applyNumberFormat="1" applyFont="1" applyFill="1" applyBorder="1" applyAlignment="1">
      <alignment horizontal="right"/>
    </xf>
    <xf numFmtId="165" fontId="18" fillId="2" borderId="11" xfId="0" applyNumberFormat="1" applyFont="1" applyFill="1" applyBorder="1"/>
    <xf numFmtId="166" fontId="18" fillId="2" borderId="11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166" fontId="19" fillId="2" borderId="11" xfId="0" applyNumberFormat="1" applyFont="1" applyFill="1" applyBorder="1" applyAlignment="1">
      <alignment horizontal="right"/>
    </xf>
    <xf numFmtId="0" fontId="11" fillId="0" borderId="0" xfId="1" quotePrefix="1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2" borderId="7" xfId="7" applyFont="1" applyFill="1" applyBorder="1" applyAlignment="1">
      <alignment horizontal="center" vertical="center" wrapText="1"/>
    </xf>
    <xf numFmtId="0" fontId="8" fillId="2" borderId="8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8" fillId="2" borderId="10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top" wrapText="1"/>
    </xf>
    <xf numFmtId="0" fontId="8" fillId="2" borderId="5" xfId="7" applyFont="1" applyFill="1" applyBorder="1" applyAlignment="1">
      <alignment horizontal="center" vertical="top" wrapText="1"/>
    </xf>
    <xf numFmtId="0" fontId="8" fillId="2" borderId="6" xfId="7" applyFont="1" applyFill="1" applyBorder="1" applyAlignment="1">
      <alignment horizontal="center" vertical="top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6" xfId="7" applyFont="1" applyFill="1" applyBorder="1" applyAlignment="1">
      <alignment horizontal="center" vertical="center" wrapText="1"/>
    </xf>
    <xf numFmtId="0" fontId="8" fillId="2" borderId="11" xfId="7" applyFont="1" applyFill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workbookViewId="0">
      <selection activeCell="D7" sqref="D7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3" width="11.28515625" style="3" bestFit="1" customWidth="1"/>
    <col min="4" max="8" width="9.140625" style="3"/>
    <col min="9" max="9" width="9.140625" style="3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18.75" customHeight="1" x14ac:dyDescent="0.25">
      <c r="A3" s="8" t="s">
        <v>2</v>
      </c>
      <c r="B3" s="78" t="s">
        <v>37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17.25" customHeight="1" x14ac:dyDescent="0.25">
      <c r="A4" s="8" t="s">
        <v>3</v>
      </c>
      <c r="B4" s="9" t="s">
        <v>38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6" x14ac:dyDescent="0.25">
      <c r="A6" s="48"/>
      <c r="B6" s="49" t="s">
        <v>6</v>
      </c>
      <c r="C6" s="48"/>
      <c r="D6" s="48"/>
      <c r="E6" s="48"/>
    </row>
    <row r="7" spans="1:16" x14ac:dyDescent="0.25">
      <c r="A7" s="48"/>
      <c r="B7" s="50" t="s">
        <v>43</v>
      </c>
      <c r="C7" s="48"/>
      <c r="D7" s="48"/>
      <c r="E7" s="48"/>
    </row>
    <row r="8" spans="1:16" x14ac:dyDescent="0.25">
      <c r="A8" s="48"/>
      <c r="B8" s="50" t="s">
        <v>44</v>
      </c>
      <c r="C8" s="48"/>
      <c r="D8" s="48"/>
      <c r="E8" s="48"/>
    </row>
    <row r="9" spans="1:16" x14ac:dyDescent="0.25">
      <c r="A9" s="48"/>
      <c r="B9" s="51"/>
      <c r="C9" s="48"/>
      <c r="D9" s="48"/>
      <c r="E9" s="48"/>
    </row>
    <row r="10" spans="1:16" x14ac:dyDescent="0.25">
      <c r="A10" s="48"/>
      <c r="B10" s="52" t="s">
        <v>39</v>
      </c>
      <c r="C10" s="71">
        <v>44960</v>
      </c>
      <c r="D10" s="48"/>
      <c r="E10" s="48"/>
    </row>
    <row r="11" spans="1:16" x14ac:dyDescent="0.25">
      <c r="D11" s="6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topLeftCell="S1" zoomScale="80" zoomScaleNormal="80" workbookViewId="0">
      <selection activeCell="AM4" sqref="AM4"/>
    </sheetView>
  </sheetViews>
  <sheetFormatPr defaultColWidth="9.140625" defaultRowHeight="15.75" x14ac:dyDescent="0.25"/>
  <cols>
    <col min="1" max="1" width="44.85546875" style="2" customWidth="1"/>
    <col min="2" max="2" width="13.7109375" style="17" customWidth="1"/>
    <col min="3" max="3" width="12.7109375" style="2" customWidth="1"/>
    <col min="4" max="4" width="14.28515625" style="17" customWidth="1"/>
    <col min="5" max="5" width="12.7109375" style="2" customWidth="1"/>
    <col min="6" max="6" width="12.7109375" style="17" customWidth="1"/>
    <col min="7" max="7" width="12.7109375" style="2" customWidth="1"/>
    <col min="8" max="8" width="14.42578125" style="17" customWidth="1"/>
    <col min="9" max="9" width="12.7109375" style="2" customWidth="1"/>
    <col min="10" max="10" width="12.7109375" style="17" customWidth="1"/>
    <col min="11" max="11" width="12.7109375" style="2" customWidth="1"/>
    <col min="12" max="12" width="12.7109375" style="17" customWidth="1"/>
    <col min="13" max="13" width="12.7109375" style="2" customWidth="1"/>
    <col min="14" max="14" width="18.42578125" style="2" customWidth="1"/>
    <col min="15" max="15" width="12.7109375" style="2" customWidth="1"/>
    <col min="16" max="16" width="14.7109375" style="2" customWidth="1"/>
    <col min="17" max="17" width="12.7109375" style="2" customWidth="1"/>
    <col min="18" max="18" width="15.5703125" style="2" customWidth="1"/>
    <col min="19" max="19" width="12.7109375" style="2" customWidth="1"/>
    <col min="20" max="20" width="14" style="2" customWidth="1"/>
    <col min="21" max="25" width="12.7109375" style="2" customWidth="1"/>
    <col min="26" max="26" width="19" style="48" customWidth="1"/>
    <col min="27" max="27" width="11.28515625" style="2" customWidth="1"/>
    <col min="28" max="28" width="17.42578125" style="48" customWidth="1"/>
    <col min="29" max="29" width="11.28515625" style="2" customWidth="1"/>
    <col min="30" max="30" width="15.7109375" style="48" customWidth="1"/>
    <col min="31" max="31" width="11.28515625" style="2" customWidth="1"/>
    <col min="32" max="32" width="16.85546875" style="48" customWidth="1"/>
    <col min="33" max="33" width="12.140625" style="2" customWidth="1"/>
    <col min="34" max="34" width="14.7109375" style="48" customWidth="1"/>
    <col min="35" max="35" width="14.5703125" style="2" customWidth="1"/>
    <col min="36" max="36" width="15.5703125" style="48" customWidth="1"/>
    <col min="37" max="37" width="13.140625" style="2" customWidth="1"/>
    <col min="38" max="16384" width="9.140625" style="2"/>
  </cols>
  <sheetData>
    <row r="1" spans="1:37" ht="33" customHeight="1" x14ac:dyDescent="0.25">
      <c r="A1" s="90" t="s">
        <v>5</v>
      </c>
      <c r="B1" s="90"/>
    </row>
    <row r="2" spans="1:37" s="10" customFormat="1" ht="35.25" customHeight="1" x14ac:dyDescent="0.25">
      <c r="A2" s="91" t="s">
        <v>40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45"/>
      <c r="O2" s="46"/>
      <c r="P2" s="45"/>
      <c r="Q2" s="47"/>
      <c r="R2" s="45"/>
      <c r="S2" s="47"/>
      <c r="T2" s="45"/>
      <c r="U2" s="47"/>
      <c r="V2" s="45"/>
      <c r="W2" s="47"/>
      <c r="X2" s="45"/>
      <c r="Y2" s="47"/>
    </row>
    <row r="3" spans="1:37" s="10" customFormat="1" ht="18" customHeight="1" x14ac:dyDescent="0.25">
      <c r="A3" s="102"/>
      <c r="B3" s="101">
        <v>2020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79">
        <v>2021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>
        <v>2022</v>
      </c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</row>
    <row r="4" spans="1:37" s="12" customFormat="1" x14ac:dyDescent="0.25">
      <c r="A4" s="103"/>
      <c r="B4" s="92" t="s">
        <v>7</v>
      </c>
      <c r="C4" s="93"/>
      <c r="D4" s="96" t="s">
        <v>8</v>
      </c>
      <c r="E4" s="97"/>
      <c r="F4" s="97"/>
      <c r="G4" s="97"/>
      <c r="H4" s="97"/>
      <c r="I4" s="97"/>
      <c r="J4" s="97"/>
      <c r="K4" s="97"/>
      <c r="L4" s="97"/>
      <c r="M4" s="98"/>
      <c r="N4" s="80" t="s">
        <v>7</v>
      </c>
      <c r="O4" s="81"/>
      <c r="P4" s="84" t="s">
        <v>8</v>
      </c>
      <c r="Q4" s="85"/>
      <c r="R4" s="85"/>
      <c r="S4" s="85"/>
      <c r="T4" s="85"/>
      <c r="U4" s="85"/>
      <c r="V4" s="85"/>
      <c r="W4" s="85"/>
      <c r="X4" s="85"/>
      <c r="Y4" s="86"/>
      <c r="Z4" s="80" t="s">
        <v>7</v>
      </c>
      <c r="AA4" s="81"/>
      <c r="AB4" s="85"/>
      <c r="AC4" s="85"/>
      <c r="AD4" s="85"/>
      <c r="AE4" s="85"/>
      <c r="AF4" s="85"/>
      <c r="AG4" s="85"/>
      <c r="AH4" s="85"/>
      <c r="AI4" s="85"/>
      <c r="AJ4" s="85"/>
      <c r="AK4" s="86"/>
    </row>
    <row r="5" spans="1:37" s="12" customFormat="1" ht="30.75" customHeight="1" x14ac:dyDescent="0.25">
      <c r="A5" s="103"/>
      <c r="B5" s="94"/>
      <c r="C5" s="95"/>
      <c r="D5" s="99" t="s">
        <v>9</v>
      </c>
      <c r="E5" s="100"/>
      <c r="F5" s="99" t="s">
        <v>10</v>
      </c>
      <c r="G5" s="100"/>
      <c r="H5" s="99" t="s">
        <v>11</v>
      </c>
      <c r="I5" s="100"/>
      <c r="J5" s="99" t="s">
        <v>12</v>
      </c>
      <c r="K5" s="100"/>
      <c r="L5" s="99" t="s">
        <v>13</v>
      </c>
      <c r="M5" s="100"/>
      <c r="N5" s="82"/>
      <c r="O5" s="83"/>
      <c r="P5" s="87" t="s">
        <v>9</v>
      </c>
      <c r="Q5" s="88"/>
      <c r="R5" s="87" t="s">
        <v>10</v>
      </c>
      <c r="S5" s="88"/>
      <c r="T5" s="87" t="s">
        <v>11</v>
      </c>
      <c r="U5" s="88"/>
      <c r="V5" s="87" t="s">
        <v>12</v>
      </c>
      <c r="W5" s="88"/>
      <c r="X5" s="87" t="s">
        <v>13</v>
      </c>
      <c r="Y5" s="88"/>
      <c r="Z5" s="82"/>
      <c r="AA5" s="83"/>
      <c r="AB5" s="87" t="s">
        <v>9</v>
      </c>
      <c r="AC5" s="88"/>
      <c r="AD5" s="87" t="s">
        <v>10</v>
      </c>
      <c r="AE5" s="88"/>
      <c r="AF5" s="87" t="s">
        <v>11</v>
      </c>
      <c r="AG5" s="88"/>
      <c r="AH5" s="87" t="s">
        <v>12</v>
      </c>
      <c r="AI5" s="88"/>
      <c r="AJ5" s="87" t="s">
        <v>13</v>
      </c>
      <c r="AK5" s="88"/>
    </row>
    <row r="6" spans="1:37" s="12" customFormat="1" ht="31.5" x14ac:dyDescent="0.25">
      <c r="A6" s="14"/>
      <c r="B6" s="63" t="s">
        <v>14</v>
      </c>
      <c r="C6" s="64" t="s">
        <v>15</v>
      </c>
      <c r="D6" s="63" t="s">
        <v>14</v>
      </c>
      <c r="E6" s="64" t="s">
        <v>15</v>
      </c>
      <c r="F6" s="63" t="s">
        <v>14</v>
      </c>
      <c r="G6" s="64" t="s">
        <v>15</v>
      </c>
      <c r="H6" s="63" t="s">
        <v>14</v>
      </c>
      <c r="I6" s="64" t="s">
        <v>15</v>
      </c>
      <c r="J6" s="63" t="s">
        <v>14</v>
      </c>
      <c r="K6" s="64" t="s">
        <v>15</v>
      </c>
      <c r="L6" s="63" t="s">
        <v>14</v>
      </c>
      <c r="M6" s="64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Z6" s="18" t="s">
        <v>14</v>
      </c>
      <c r="AA6" s="19" t="s">
        <v>15</v>
      </c>
      <c r="AB6" s="18" t="s">
        <v>14</v>
      </c>
      <c r="AC6" s="19" t="s">
        <v>15</v>
      </c>
      <c r="AD6" s="18" t="s">
        <v>14</v>
      </c>
      <c r="AE6" s="19" t="s">
        <v>15</v>
      </c>
      <c r="AF6" s="18" t="s">
        <v>14</v>
      </c>
      <c r="AG6" s="19" t="s">
        <v>15</v>
      </c>
      <c r="AH6" s="18" t="s">
        <v>14</v>
      </c>
      <c r="AI6" s="19" t="s">
        <v>15</v>
      </c>
      <c r="AJ6" s="18" t="s">
        <v>14</v>
      </c>
      <c r="AK6" s="19" t="s">
        <v>15</v>
      </c>
    </row>
    <row r="7" spans="1:37" s="4" customFormat="1" x14ac:dyDescent="0.25">
      <c r="A7" s="40" t="s">
        <v>1</v>
      </c>
      <c r="B7" s="67">
        <v>5283940</v>
      </c>
      <c r="C7" s="68">
        <v>100</v>
      </c>
      <c r="D7" s="67">
        <v>1601350</v>
      </c>
      <c r="E7" s="69">
        <v>30.3</v>
      </c>
      <c r="F7" s="67">
        <v>988571</v>
      </c>
      <c r="G7" s="69">
        <v>18.7</v>
      </c>
      <c r="H7" s="67">
        <v>1915846.9869999997</v>
      </c>
      <c r="I7" s="69">
        <v>36.299999999999997</v>
      </c>
      <c r="J7" s="67">
        <v>634200</v>
      </c>
      <c r="K7" s="69">
        <v>12</v>
      </c>
      <c r="L7" s="67">
        <v>143971.75900000002</v>
      </c>
      <c r="M7" s="69">
        <v>2.7000000000000028</v>
      </c>
      <c r="N7" s="70">
        <v>6154636</v>
      </c>
      <c r="O7" s="68">
        <v>100</v>
      </c>
      <c r="P7" s="70">
        <v>1772148</v>
      </c>
      <c r="Q7" s="68">
        <v>28.793707481338011</v>
      </c>
      <c r="R7" s="70">
        <v>1240420</v>
      </c>
      <c r="S7" s="68">
        <v>20.154231061961962</v>
      </c>
      <c r="T7" s="70">
        <v>2186292</v>
      </c>
      <c r="U7" s="68">
        <v>35.522687394803889</v>
      </c>
      <c r="V7" s="70">
        <v>816098</v>
      </c>
      <c r="W7" s="68">
        <v>13.259889614587586</v>
      </c>
      <c r="X7" s="70">
        <v>139678</v>
      </c>
      <c r="Y7" s="68">
        <v>2.2694828225170176</v>
      </c>
      <c r="Z7" s="70">
        <v>6652761.568</v>
      </c>
      <c r="AA7" s="68">
        <v>100</v>
      </c>
      <c r="AB7" s="70">
        <v>1886799.02</v>
      </c>
      <c r="AC7" s="68">
        <v>28.361139967431942</v>
      </c>
      <c r="AD7" s="70">
        <v>1651270.3829999999</v>
      </c>
      <c r="AE7" s="68">
        <v>24.820826150491616</v>
      </c>
      <c r="AF7" s="70">
        <v>2293153.4309999999</v>
      </c>
      <c r="AG7" s="68">
        <v>34.469196100911581</v>
      </c>
      <c r="AH7" s="70">
        <v>722932.11300000001</v>
      </c>
      <c r="AI7" s="68">
        <v>10.866646964733068</v>
      </c>
      <c r="AJ7" s="70">
        <v>98606.620999999999</v>
      </c>
      <c r="AK7" s="68">
        <v>1.4821908164317967</v>
      </c>
    </row>
    <row r="8" spans="1:37" s="24" customFormat="1" ht="31.5" x14ac:dyDescent="0.25">
      <c r="A8" s="41" t="s">
        <v>18</v>
      </c>
      <c r="B8" s="53">
        <v>90623.773000000001</v>
      </c>
      <c r="C8" s="62">
        <f>E7+G7+I7+K7+M7</f>
        <v>100</v>
      </c>
      <c r="D8" s="53">
        <v>38855.201999999997</v>
      </c>
      <c r="E8" s="61">
        <v>42.9</v>
      </c>
      <c r="F8" s="53">
        <v>13876.187</v>
      </c>
      <c r="G8" s="61">
        <v>15.3</v>
      </c>
      <c r="H8" s="53">
        <v>25802.656999999999</v>
      </c>
      <c r="I8" s="61">
        <v>28.5</v>
      </c>
      <c r="J8" s="53">
        <v>3751.835</v>
      </c>
      <c r="K8" s="61">
        <v>4.0999999999999996</v>
      </c>
      <c r="L8" s="53">
        <v>8337.8919999999998</v>
      </c>
      <c r="M8" s="61">
        <v>9.1999999999999993</v>
      </c>
      <c r="N8" s="54">
        <v>113900.40700000001</v>
      </c>
      <c r="O8" s="62">
        <v>100</v>
      </c>
      <c r="P8" s="54">
        <v>59330.269</v>
      </c>
      <c r="Q8" s="62">
        <v>52.089602278594135</v>
      </c>
      <c r="R8" s="54">
        <v>12775.996999999999</v>
      </c>
      <c r="S8" s="62">
        <v>11.216814176967778</v>
      </c>
      <c r="T8" s="54">
        <v>27448.915000000001</v>
      </c>
      <c r="U8" s="62">
        <v>24.099049092950125</v>
      </c>
      <c r="V8" s="54">
        <v>4368.0709999999999</v>
      </c>
      <c r="W8" s="62">
        <v>3.83499156416535</v>
      </c>
      <c r="X8" s="54">
        <v>9977.1550000000007</v>
      </c>
      <c r="Y8" s="62">
        <v>8.7595428873226062</v>
      </c>
      <c r="Z8" s="54">
        <v>128091.777</v>
      </c>
      <c r="AA8" s="62">
        <v>100</v>
      </c>
      <c r="AB8" s="54">
        <v>64684.1</v>
      </c>
      <c r="AC8" s="62">
        <v>50.498245488467234</v>
      </c>
      <c r="AD8" s="54">
        <v>17719.162</v>
      </c>
      <c r="AE8" s="62">
        <v>13.833176816650766</v>
      </c>
      <c r="AF8" s="54">
        <v>31123.773000000001</v>
      </c>
      <c r="AG8" s="62">
        <v>24.298025781936026</v>
      </c>
      <c r="AH8" s="54">
        <v>5065.4759999999997</v>
      </c>
      <c r="AI8" s="62">
        <v>3.9545676690862051</v>
      </c>
      <c r="AJ8" s="54">
        <v>9499.2659999999996</v>
      </c>
      <c r="AK8" s="62">
        <v>7.4159842438597758</v>
      </c>
    </row>
    <row r="9" spans="1:37" s="24" customFormat="1" x14ac:dyDescent="0.25">
      <c r="A9" s="41" t="s">
        <v>19</v>
      </c>
      <c r="B9" s="53">
        <v>9048.2649999999994</v>
      </c>
      <c r="C9" s="62">
        <v>100</v>
      </c>
      <c r="D9" s="53">
        <v>736.66800000000001</v>
      </c>
      <c r="E9" s="61">
        <v>8.1</v>
      </c>
      <c r="F9" s="53">
        <v>746.01400000000001</v>
      </c>
      <c r="G9" s="61">
        <v>8.1999999999999993</v>
      </c>
      <c r="H9" s="53">
        <v>5452.8469999999998</v>
      </c>
      <c r="I9" s="61">
        <v>60.3</v>
      </c>
      <c r="J9" s="53">
        <v>1933.48</v>
      </c>
      <c r="K9" s="61">
        <v>21.4</v>
      </c>
      <c r="L9" s="53">
        <v>179.256</v>
      </c>
      <c r="M9" s="61">
        <v>2</v>
      </c>
      <c r="N9" s="54">
        <v>9167.8559999999998</v>
      </c>
      <c r="O9" s="62">
        <v>100</v>
      </c>
      <c r="P9" s="54">
        <v>578.93299999999999</v>
      </c>
      <c r="Q9" s="62">
        <v>6.3148134089366152</v>
      </c>
      <c r="R9" s="54">
        <v>767.33500000000004</v>
      </c>
      <c r="S9" s="62">
        <v>8.3698413238602338</v>
      </c>
      <c r="T9" s="54">
        <v>4959.7629999999999</v>
      </c>
      <c r="U9" s="62">
        <v>54.099486292105816</v>
      </c>
      <c r="V9" s="54">
        <v>2580.105</v>
      </c>
      <c r="W9" s="62">
        <v>28.142948580344196</v>
      </c>
      <c r="X9" s="54">
        <v>281.72000000000003</v>
      </c>
      <c r="Y9" s="62">
        <v>3.0729103947531464</v>
      </c>
      <c r="Z9" s="54">
        <v>10072.409</v>
      </c>
      <c r="AA9" s="62">
        <v>100</v>
      </c>
      <c r="AB9" s="54">
        <v>1452.0139999999999</v>
      </c>
      <c r="AC9" s="62">
        <v>14.41575694553309</v>
      </c>
      <c r="AD9" s="54">
        <v>1121.9659999999999</v>
      </c>
      <c r="AE9" s="62">
        <v>11.13900358891304</v>
      </c>
      <c r="AF9" s="54">
        <v>4272.0140000000001</v>
      </c>
      <c r="AG9" s="62">
        <v>42.413031480353908</v>
      </c>
      <c r="AH9" s="54">
        <v>3053.0830000000001</v>
      </c>
      <c r="AI9" s="62">
        <v>30.311348556239125</v>
      </c>
      <c r="AJ9" s="54">
        <v>173.33199999999999</v>
      </c>
      <c r="AK9" s="62">
        <v>1.7208594289608377</v>
      </c>
    </row>
    <row r="10" spans="1:37" s="24" customFormat="1" x14ac:dyDescent="0.25">
      <c r="A10" s="41" t="s">
        <v>20</v>
      </c>
      <c r="B10" s="53">
        <v>1189444.327</v>
      </c>
      <c r="C10" s="62">
        <v>100</v>
      </c>
      <c r="D10" s="53">
        <v>310378.17499999999</v>
      </c>
      <c r="E10" s="61">
        <v>26.1</v>
      </c>
      <c r="F10" s="53">
        <v>90311.308000000005</v>
      </c>
      <c r="G10" s="61">
        <v>7.6</v>
      </c>
      <c r="H10" s="53">
        <v>710916.87700000009</v>
      </c>
      <c r="I10" s="61">
        <v>59.8</v>
      </c>
      <c r="J10" s="53">
        <v>45475.118999999999</v>
      </c>
      <c r="K10" s="61">
        <v>3.8</v>
      </c>
      <c r="L10" s="53">
        <v>32362.848000000002</v>
      </c>
      <c r="M10" s="61">
        <v>2.7</v>
      </c>
      <c r="N10" s="54">
        <v>1304605.4240000001</v>
      </c>
      <c r="O10" s="62">
        <v>100</v>
      </c>
      <c r="P10" s="54">
        <v>330677.29399999999</v>
      </c>
      <c r="Q10" s="62">
        <v>25.346920066154805</v>
      </c>
      <c r="R10" s="54">
        <v>98935.947</v>
      </c>
      <c r="S10" s="62">
        <v>7.5835915733552861</v>
      </c>
      <c r="T10" s="54">
        <v>795913.18799999997</v>
      </c>
      <c r="U10" s="62">
        <v>61.007962511736423</v>
      </c>
      <c r="V10" s="54">
        <v>40124.214999999997</v>
      </c>
      <c r="W10" s="62">
        <v>3.0755824145646047</v>
      </c>
      <c r="X10" s="54">
        <v>38954.78</v>
      </c>
      <c r="Y10" s="62">
        <v>2.9859434341888798</v>
      </c>
      <c r="Z10" s="54">
        <v>1553403.628</v>
      </c>
      <c r="AA10" s="62">
        <v>100</v>
      </c>
      <c r="AB10" s="54">
        <v>401068.19799999997</v>
      </c>
      <c r="AC10" s="62">
        <v>25.818672672753667</v>
      </c>
      <c r="AD10" s="54">
        <v>167085.785</v>
      </c>
      <c r="AE10" s="62">
        <v>10.75610884307784</v>
      </c>
      <c r="AF10" s="54">
        <v>908933.43200000003</v>
      </c>
      <c r="AG10" s="62">
        <v>58.512379887399099</v>
      </c>
      <c r="AH10" s="54">
        <v>44342.784</v>
      </c>
      <c r="AI10" s="62">
        <v>2.8545564849163592</v>
      </c>
      <c r="AJ10" s="54">
        <v>31973.429</v>
      </c>
      <c r="AK10" s="62">
        <v>2.058282111853031</v>
      </c>
    </row>
    <row r="11" spans="1:37" s="24" customFormat="1" ht="39" customHeight="1" x14ac:dyDescent="0.25">
      <c r="A11" s="41" t="s">
        <v>21</v>
      </c>
      <c r="B11" s="53">
        <v>561165.93000000005</v>
      </c>
      <c r="C11" s="62">
        <v>100</v>
      </c>
      <c r="D11" s="53">
        <v>68862.188999999998</v>
      </c>
      <c r="E11" s="61">
        <v>12.3</v>
      </c>
      <c r="F11" s="53">
        <v>231675.71100000001</v>
      </c>
      <c r="G11" s="61">
        <v>41.3</v>
      </c>
      <c r="H11" s="53">
        <v>246972.549</v>
      </c>
      <c r="I11" s="61">
        <v>44</v>
      </c>
      <c r="J11" s="53">
        <v>7253.9189999999999</v>
      </c>
      <c r="K11" s="61">
        <v>1.3</v>
      </c>
      <c r="L11" s="53">
        <v>6401.5619999999999</v>
      </c>
      <c r="M11" s="61">
        <v>1.1000000000000001</v>
      </c>
      <c r="N11" s="54">
        <v>708671.01199999999</v>
      </c>
      <c r="O11" s="62">
        <v>100</v>
      </c>
      <c r="P11" s="54">
        <v>91550.65</v>
      </c>
      <c r="Q11" s="62">
        <v>12.918639036980956</v>
      </c>
      <c r="R11" s="54">
        <v>306026.04800000001</v>
      </c>
      <c r="S11" s="62">
        <v>43.183090999635809</v>
      </c>
      <c r="T11" s="54">
        <v>291946.50699999998</v>
      </c>
      <c r="U11" s="62">
        <v>41.196338224146238</v>
      </c>
      <c r="V11" s="54">
        <v>8998.6669999999995</v>
      </c>
      <c r="W11" s="62">
        <v>1.269794706940828</v>
      </c>
      <c r="X11" s="54">
        <v>10149.14</v>
      </c>
      <c r="Y11" s="62">
        <v>1.4321370322961651</v>
      </c>
      <c r="Z11" s="54">
        <v>887051.005</v>
      </c>
      <c r="AA11" s="62">
        <v>100</v>
      </c>
      <c r="AB11" s="54">
        <v>95666.941000000006</v>
      </c>
      <c r="AC11" s="62">
        <v>10.784829785520619</v>
      </c>
      <c r="AD11" s="54">
        <v>453704.24099999998</v>
      </c>
      <c r="AE11" s="62">
        <v>51.147480634442211</v>
      </c>
      <c r="AF11" s="54">
        <v>323247.58799999999</v>
      </c>
      <c r="AG11" s="62">
        <v>36.440699145591971</v>
      </c>
      <c r="AH11" s="54">
        <v>11062.802</v>
      </c>
      <c r="AI11" s="62">
        <v>1.2471438437748008</v>
      </c>
      <c r="AJ11" s="54">
        <v>3369.433</v>
      </c>
      <c r="AK11" s="62">
        <v>0.37984659067039778</v>
      </c>
    </row>
    <row r="12" spans="1:37" s="24" customFormat="1" ht="47.25" x14ac:dyDescent="0.25">
      <c r="A12" s="41" t="s">
        <v>22</v>
      </c>
      <c r="B12" s="53">
        <v>43082.775999999998</v>
      </c>
      <c r="C12" s="62">
        <v>100</v>
      </c>
      <c r="D12" s="53">
        <v>7162.23</v>
      </c>
      <c r="E12" s="61">
        <v>16.600000000000001</v>
      </c>
      <c r="F12" s="53">
        <v>22765.534</v>
      </c>
      <c r="G12" s="61">
        <v>52.8</v>
      </c>
      <c r="H12" s="53">
        <v>8687.8559999999998</v>
      </c>
      <c r="I12" s="61">
        <v>20.2</v>
      </c>
      <c r="J12" s="53">
        <v>3225.0859999999998</v>
      </c>
      <c r="K12" s="61">
        <v>7.5</v>
      </c>
      <c r="L12" s="53">
        <v>1242.07</v>
      </c>
      <c r="M12" s="61">
        <v>2.9</v>
      </c>
      <c r="N12" s="54">
        <v>78167.437999999995</v>
      </c>
      <c r="O12" s="62">
        <v>100</v>
      </c>
      <c r="P12" s="54">
        <v>11433.737999999999</v>
      </c>
      <c r="Q12" s="62">
        <v>14.627239030144496</v>
      </c>
      <c r="R12" s="54">
        <v>38994.845999999998</v>
      </c>
      <c r="S12" s="62">
        <v>49.886304320220908</v>
      </c>
      <c r="T12" s="54">
        <v>15092.700999999999</v>
      </c>
      <c r="U12" s="62">
        <v>19.308168959049162</v>
      </c>
      <c r="V12" s="54">
        <v>12005.647000000001</v>
      </c>
      <c r="W12" s="62">
        <v>15.3588851153085</v>
      </c>
      <c r="X12" s="54">
        <v>640.50599999999997</v>
      </c>
      <c r="Y12" s="62">
        <v>0.81940257527693305</v>
      </c>
      <c r="Z12" s="54">
        <v>112213.565</v>
      </c>
      <c r="AA12" s="62">
        <v>100</v>
      </c>
      <c r="AB12" s="54">
        <v>18434.556</v>
      </c>
      <c r="AC12" s="62">
        <v>16.428099401351343</v>
      </c>
      <c r="AD12" s="54">
        <v>52159.862999999998</v>
      </c>
      <c r="AE12" s="62">
        <v>46.482671680558404</v>
      </c>
      <c r="AF12" s="54">
        <v>28810.47</v>
      </c>
      <c r="AG12" s="62">
        <v>25.674676675676423</v>
      </c>
      <c r="AH12" s="54">
        <v>12524.249</v>
      </c>
      <c r="AI12" s="62">
        <v>11.161082886904092</v>
      </c>
      <c r="AJ12" s="54">
        <v>284.42700000000002</v>
      </c>
      <c r="AK12" s="62">
        <v>0.2534693555097372</v>
      </c>
    </row>
    <row r="13" spans="1:37" s="24" customFormat="1" x14ac:dyDescent="0.25">
      <c r="A13" s="41" t="s">
        <v>23</v>
      </c>
      <c r="B13" s="53">
        <v>82638.070000000007</v>
      </c>
      <c r="C13" s="62">
        <v>100</v>
      </c>
      <c r="D13" s="53">
        <v>26667.81</v>
      </c>
      <c r="E13" s="61">
        <v>32.299999999999997</v>
      </c>
      <c r="F13" s="53">
        <v>8835.8469999999998</v>
      </c>
      <c r="G13" s="61">
        <v>10.7</v>
      </c>
      <c r="H13" s="53">
        <v>28408.455000000002</v>
      </c>
      <c r="I13" s="61">
        <v>34.4</v>
      </c>
      <c r="J13" s="53">
        <v>15839.214</v>
      </c>
      <c r="K13" s="61">
        <v>19.2</v>
      </c>
      <c r="L13" s="53">
        <v>2886.7440000000001</v>
      </c>
      <c r="M13" s="61">
        <v>3.5</v>
      </c>
      <c r="N13" s="54">
        <v>297194.46600000001</v>
      </c>
      <c r="O13" s="62">
        <v>100</v>
      </c>
      <c r="P13" s="54">
        <v>222173.677</v>
      </c>
      <c r="Q13" s="62">
        <v>74.757003382425026</v>
      </c>
      <c r="R13" s="54">
        <v>17370.324000000001</v>
      </c>
      <c r="S13" s="62">
        <v>5.8447669749005353</v>
      </c>
      <c r="T13" s="54">
        <v>35635.964999999997</v>
      </c>
      <c r="U13" s="62">
        <v>11.990790232278417</v>
      </c>
      <c r="V13" s="54">
        <v>18287.798999999999</v>
      </c>
      <c r="W13" s="62">
        <v>6.1534789816712134</v>
      </c>
      <c r="X13" s="54">
        <v>3726.701</v>
      </c>
      <c r="Y13" s="62">
        <v>1.2</v>
      </c>
      <c r="Z13" s="54">
        <v>417972.11099999998</v>
      </c>
      <c r="AA13" s="62">
        <v>100</v>
      </c>
      <c r="AB13" s="54">
        <v>224415.06200000001</v>
      </c>
      <c r="AC13" s="62">
        <v>53.691396170688535</v>
      </c>
      <c r="AD13" s="54">
        <v>140475</v>
      </c>
      <c r="AE13" s="62">
        <v>33.608701705937506</v>
      </c>
      <c r="AF13" s="54">
        <v>31185.886999999999</v>
      </c>
      <c r="AG13" s="62">
        <v>7.4612363311484202</v>
      </c>
      <c r="AH13" s="54">
        <v>20979.877</v>
      </c>
      <c r="AI13" s="62">
        <v>5.019444227942758</v>
      </c>
      <c r="AJ13" s="54">
        <v>916.28499999999997</v>
      </c>
      <c r="AK13" s="62">
        <v>0.21922156428279016</v>
      </c>
    </row>
    <row r="14" spans="1:37" s="60" customFormat="1" ht="31.5" x14ac:dyDescent="0.25">
      <c r="A14" s="66" t="s">
        <v>24</v>
      </c>
      <c r="B14" s="53">
        <v>669642.66099999996</v>
      </c>
      <c r="C14" s="62">
        <v>100</v>
      </c>
      <c r="D14" s="53">
        <v>239297.95300000001</v>
      </c>
      <c r="E14" s="61">
        <v>35.700000000000003</v>
      </c>
      <c r="F14" s="53">
        <v>179761.52499999999</v>
      </c>
      <c r="G14" s="61">
        <v>26.8</v>
      </c>
      <c r="H14" s="53">
        <v>204175.883</v>
      </c>
      <c r="I14" s="61">
        <v>30.5</v>
      </c>
      <c r="J14" s="53">
        <v>31464.429</v>
      </c>
      <c r="K14" s="61">
        <v>4.7</v>
      </c>
      <c r="L14" s="53">
        <v>14942.870999999999</v>
      </c>
      <c r="M14" s="61">
        <v>2.2000000000000002</v>
      </c>
      <c r="N14" s="54">
        <v>788546.87600000005</v>
      </c>
      <c r="O14" s="62">
        <v>100</v>
      </c>
      <c r="P14" s="54">
        <v>275074.41399999999</v>
      </c>
      <c r="Q14" s="62">
        <v>34.883711085807406</v>
      </c>
      <c r="R14" s="54">
        <v>225013.92300000001</v>
      </c>
      <c r="S14" s="62">
        <v>28.6</v>
      </c>
      <c r="T14" s="54">
        <v>232770.58</v>
      </c>
      <c r="U14" s="62">
        <v>29.518927420111929</v>
      </c>
      <c r="V14" s="54">
        <v>38177.963000000003</v>
      </c>
      <c r="W14" s="62">
        <v>4.8415590958475878</v>
      </c>
      <c r="X14" s="54">
        <v>17509.995999999999</v>
      </c>
      <c r="Y14" s="62">
        <v>2.2205396448745809</v>
      </c>
      <c r="Z14" s="54">
        <v>605404.36699999997</v>
      </c>
      <c r="AA14" s="62">
        <v>100</v>
      </c>
      <c r="AB14" s="54">
        <v>297557.06900000002</v>
      </c>
      <c r="AC14" s="62">
        <v>49.150135879346898</v>
      </c>
      <c r="AD14" s="54">
        <v>56727.235000000001</v>
      </c>
      <c r="AE14" s="62">
        <v>9.3701397102740103</v>
      </c>
      <c r="AF14" s="54">
        <v>197696.29399999999</v>
      </c>
      <c r="AG14" s="62">
        <v>32.655247430681314</v>
      </c>
      <c r="AH14" s="54">
        <v>35875.771999999997</v>
      </c>
      <c r="AI14" s="62">
        <v>5.9259189321308616</v>
      </c>
      <c r="AJ14" s="54">
        <v>17547.996999999999</v>
      </c>
      <c r="AK14" s="62">
        <v>2.8985580475669086</v>
      </c>
    </row>
    <row r="15" spans="1:37" s="60" customFormat="1" x14ac:dyDescent="0.25">
      <c r="A15" s="66" t="s">
        <v>25</v>
      </c>
      <c r="B15" s="53">
        <v>643367.946</v>
      </c>
      <c r="C15" s="62">
        <v>100</v>
      </c>
      <c r="D15" s="53">
        <v>110654.52499999999</v>
      </c>
      <c r="E15" s="61">
        <v>17.2</v>
      </c>
      <c r="F15" s="53">
        <v>206440.44699999999</v>
      </c>
      <c r="G15" s="61">
        <v>32.1</v>
      </c>
      <c r="H15" s="53">
        <v>146129.139</v>
      </c>
      <c r="I15" s="61">
        <v>22.7</v>
      </c>
      <c r="J15" s="53">
        <v>172432.606</v>
      </c>
      <c r="K15" s="61">
        <v>26.8</v>
      </c>
      <c r="L15" s="53">
        <v>7711.2290000000003</v>
      </c>
      <c r="M15" s="61">
        <v>1.2</v>
      </c>
      <c r="N15" s="54">
        <v>751471.69200000004</v>
      </c>
      <c r="O15" s="62">
        <v>100</v>
      </c>
      <c r="P15" s="54">
        <v>110191.01300000001</v>
      </c>
      <c r="Q15" s="62">
        <v>14.663361797000332</v>
      </c>
      <c r="R15" s="54">
        <v>213733.69200000001</v>
      </c>
      <c r="S15" s="62">
        <v>28.442015085246886</v>
      </c>
      <c r="T15" s="54">
        <v>172487.522</v>
      </c>
      <c r="U15" s="62">
        <v>22.953296023824141</v>
      </c>
      <c r="V15" s="54">
        <v>245942.959</v>
      </c>
      <c r="W15" s="62">
        <v>32.728173478555995</v>
      </c>
      <c r="X15" s="54">
        <v>9116.5059999999994</v>
      </c>
      <c r="Y15" s="62">
        <v>1.2131536153726468</v>
      </c>
      <c r="Z15" s="54">
        <v>1009851.274</v>
      </c>
      <c r="AA15" s="62">
        <v>100</v>
      </c>
      <c r="AB15" s="54">
        <v>109793.766</v>
      </c>
      <c r="AC15" s="62">
        <v>10.872270880553447</v>
      </c>
      <c r="AD15" s="54">
        <v>296928.45899999997</v>
      </c>
      <c r="AE15" s="62">
        <v>29.403187047917712</v>
      </c>
      <c r="AF15" s="54">
        <v>203884.82399999999</v>
      </c>
      <c r="AG15" s="62">
        <v>20.189589224601008</v>
      </c>
      <c r="AH15" s="54">
        <v>396764.75</v>
      </c>
      <c r="AI15" s="62">
        <v>39.289424117714191</v>
      </c>
      <c r="AJ15" s="54">
        <v>2479.4749999999999</v>
      </c>
      <c r="AK15" s="62">
        <v>0.24552872921364458</v>
      </c>
    </row>
    <row r="16" spans="1:37" s="60" customFormat="1" ht="31.5" x14ac:dyDescent="0.25">
      <c r="A16" s="66" t="s">
        <v>26</v>
      </c>
      <c r="B16" s="53">
        <v>42360.002999999997</v>
      </c>
      <c r="C16" s="62">
        <v>100</v>
      </c>
      <c r="D16" s="53">
        <v>21102.636999999999</v>
      </c>
      <c r="E16" s="61">
        <v>49.8</v>
      </c>
      <c r="F16" s="53">
        <v>3773.877</v>
      </c>
      <c r="G16" s="61">
        <v>8.9</v>
      </c>
      <c r="H16" s="53">
        <v>14579.828000000001</v>
      </c>
      <c r="I16" s="61">
        <v>34.4</v>
      </c>
      <c r="J16" s="53">
        <v>2282.2840000000001</v>
      </c>
      <c r="K16" s="61">
        <v>5.4</v>
      </c>
      <c r="L16" s="53">
        <v>621.37699999999995</v>
      </c>
      <c r="M16" s="61">
        <v>1.5</v>
      </c>
      <c r="N16" s="54">
        <v>90837.986000000004</v>
      </c>
      <c r="O16" s="62">
        <v>100</v>
      </c>
      <c r="P16" s="54">
        <v>25109.969000000001</v>
      </c>
      <c r="Q16" s="62">
        <v>27.642586659726256</v>
      </c>
      <c r="R16" s="54">
        <v>27864.962</v>
      </c>
      <c r="S16" s="62">
        <v>30.675451126800628</v>
      </c>
      <c r="T16" s="54">
        <v>33678.775000000001</v>
      </c>
      <c r="U16" s="62">
        <v>37.075651369020882</v>
      </c>
      <c r="V16" s="54">
        <v>3312.047</v>
      </c>
      <c r="W16" s="62">
        <v>3.6461035144482392</v>
      </c>
      <c r="X16" s="54">
        <v>872.23299999999995</v>
      </c>
      <c r="Y16" s="62">
        <v>0.96020733000399194</v>
      </c>
      <c r="Z16" s="54">
        <v>354225.24699999997</v>
      </c>
      <c r="AA16" s="62">
        <v>100</v>
      </c>
      <c r="AB16" s="54">
        <v>45200.095999999998</v>
      </c>
      <c r="AC16" s="62">
        <v>12.760269456456896</v>
      </c>
      <c r="AD16" s="54">
        <v>214738.47899999999</v>
      </c>
      <c r="AE16" s="62">
        <v>60.622014048592078</v>
      </c>
      <c r="AF16" s="54">
        <v>90194.726999999999</v>
      </c>
      <c r="AG16" s="62">
        <v>25.46253485991641</v>
      </c>
      <c r="AH16" s="54">
        <v>3468.3629999999998</v>
      </c>
      <c r="AI16" s="62">
        <v>0.97914054104675374</v>
      </c>
      <c r="AJ16" s="54">
        <v>623.58199999999999</v>
      </c>
      <c r="AK16" s="62">
        <v>0.17604109398786022</v>
      </c>
    </row>
    <row r="17" spans="1:37" s="60" customFormat="1" ht="21.75" customHeight="1" x14ac:dyDescent="0.25">
      <c r="A17" s="66" t="s">
        <v>27</v>
      </c>
      <c r="B17" s="53">
        <v>210550.12700000001</v>
      </c>
      <c r="C17" s="62">
        <v>100</v>
      </c>
      <c r="D17" s="53">
        <v>12068.764999999999</v>
      </c>
      <c r="E17" s="61">
        <v>5.7</v>
      </c>
      <c r="F17" s="53">
        <v>24673.623</v>
      </c>
      <c r="G17" s="61">
        <v>11.7</v>
      </c>
      <c r="H17" s="53">
        <v>169291.18</v>
      </c>
      <c r="I17" s="61">
        <v>80.400000000000006</v>
      </c>
      <c r="J17" s="53">
        <v>660.029</v>
      </c>
      <c r="K17" s="61">
        <v>0.3</v>
      </c>
      <c r="L17" s="53">
        <v>3856.5299999999997</v>
      </c>
      <c r="M17" s="61">
        <v>1.8</v>
      </c>
      <c r="N17" s="54">
        <v>258101.67300000001</v>
      </c>
      <c r="O17" s="62">
        <v>100</v>
      </c>
      <c r="P17" s="54">
        <v>11926.647999999999</v>
      </c>
      <c r="Q17" s="62">
        <v>4.6209107679825081</v>
      </c>
      <c r="R17" s="54">
        <v>25688.721000000001</v>
      </c>
      <c r="S17" s="62">
        <v>9.9</v>
      </c>
      <c r="T17" s="54">
        <v>215279.53599999999</v>
      </c>
      <c r="U17" s="62">
        <v>83.40881075962649</v>
      </c>
      <c r="V17" s="54">
        <v>1194.51</v>
      </c>
      <c r="W17" s="62">
        <v>0.46280598886315627</v>
      </c>
      <c r="X17" s="54">
        <v>4012.2579999999998</v>
      </c>
      <c r="Y17" s="62">
        <v>1.5545261498556813</v>
      </c>
      <c r="Z17" s="54">
        <v>290822.92599999998</v>
      </c>
      <c r="AA17" s="62">
        <v>100</v>
      </c>
      <c r="AB17" s="54">
        <v>15588.351000000001</v>
      </c>
      <c r="AC17" s="62">
        <v>5.3600832693637086</v>
      </c>
      <c r="AD17" s="54">
        <v>28989.449000000001</v>
      </c>
      <c r="AE17" s="62">
        <v>9.9680755567392918</v>
      </c>
      <c r="AF17" s="54">
        <v>239056.97700000001</v>
      </c>
      <c r="AG17" s="62">
        <v>82.200182870039612</v>
      </c>
      <c r="AH17" s="54">
        <v>2149.5030000000002</v>
      </c>
      <c r="AI17" s="62">
        <v>0.7391105747969815</v>
      </c>
      <c r="AJ17" s="54">
        <v>5038.6459999999997</v>
      </c>
      <c r="AK17" s="62">
        <v>1.7325477290603974</v>
      </c>
    </row>
    <row r="18" spans="1:37" s="60" customFormat="1" x14ac:dyDescent="0.25">
      <c r="A18" s="66" t="s">
        <v>28</v>
      </c>
      <c r="B18" s="53">
        <v>402774.114</v>
      </c>
      <c r="C18" s="62">
        <v>100</v>
      </c>
      <c r="D18" s="53">
        <v>77304.232000000004</v>
      </c>
      <c r="E18" s="61">
        <v>19.2</v>
      </c>
      <c r="F18" s="53">
        <v>17209.764999999999</v>
      </c>
      <c r="G18" s="61">
        <v>4.3</v>
      </c>
      <c r="H18" s="53">
        <v>72952.439999999973</v>
      </c>
      <c r="I18" s="61">
        <v>18.100000000000001</v>
      </c>
      <c r="J18" s="53">
        <v>231849.16500000001</v>
      </c>
      <c r="K18" s="61">
        <v>57.6</v>
      </c>
      <c r="L18" s="53">
        <v>3458.5119999999997</v>
      </c>
      <c r="M18" s="61">
        <v>0.9</v>
      </c>
      <c r="N18" s="54">
        <v>414017.71500000003</v>
      </c>
      <c r="O18" s="62">
        <v>100</v>
      </c>
      <c r="P18" s="54">
        <v>62343.762999999999</v>
      </c>
      <c r="Q18" s="62">
        <v>15.058235611971337</v>
      </c>
      <c r="R18" s="54">
        <v>19169.437999999998</v>
      </c>
      <c r="S18" s="62">
        <v>4.6301009124694099</v>
      </c>
      <c r="T18" s="54">
        <v>61068.345999999998</v>
      </c>
      <c r="U18" s="62">
        <v>14.750177054621927</v>
      </c>
      <c r="V18" s="54">
        <v>263345.478</v>
      </c>
      <c r="W18" s="62">
        <v>63.607297093555523</v>
      </c>
      <c r="X18" s="54">
        <v>8090.69</v>
      </c>
      <c r="Y18" s="62">
        <v>1.9541893273818005</v>
      </c>
      <c r="Z18" s="54">
        <v>304421.56099999999</v>
      </c>
      <c r="AA18" s="62">
        <v>100</v>
      </c>
      <c r="AB18" s="54">
        <v>63488.042000000001</v>
      </c>
      <c r="AC18" s="62">
        <v>20.85530400391055</v>
      </c>
      <c r="AD18" s="54">
        <v>103266.016</v>
      </c>
      <c r="AE18" s="62">
        <v>33.922044043391523</v>
      </c>
      <c r="AF18" s="54">
        <v>33699.156999999999</v>
      </c>
      <c r="AG18" s="62">
        <v>11.069898232339725</v>
      </c>
      <c r="AH18" s="54">
        <v>102062.38</v>
      </c>
      <c r="AI18" s="62">
        <v>33.526659433955139</v>
      </c>
      <c r="AJ18" s="54">
        <v>1905.9659999999999</v>
      </c>
      <c r="AK18" s="62">
        <v>0.62609428640305798</v>
      </c>
    </row>
    <row r="19" spans="1:37" s="60" customFormat="1" ht="31.5" x14ac:dyDescent="0.25">
      <c r="A19" s="66" t="s">
        <v>29</v>
      </c>
      <c r="B19" s="53">
        <v>779993.902</v>
      </c>
      <c r="C19" s="62">
        <v>100</v>
      </c>
      <c r="D19" s="53">
        <v>561632.65700000001</v>
      </c>
      <c r="E19" s="61">
        <v>72</v>
      </c>
      <c r="F19" s="53">
        <v>101533.74099999999</v>
      </c>
      <c r="G19" s="61">
        <v>13</v>
      </c>
      <c r="H19" s="53">
        <v>65634.489000000001</v>
      </c>
      <c r="I19" s="61">
        <v>8.4</v>
      </c>
      <c r="J19" s="53">
        <v>5553.5050000000001</v>
      </c>
      <c r="K19" s="61">
        <v>0.7</v>
      </c>
      <c r="L19" s="53">
        <v>45639.51</v>
      </c>
      <c r="M19" s="61">
        <v>5.9</v>
      </c>
      <c r="N19" s="54">
        <v>600224.88100000005</v>
      </c>
      <c r="O19" s="62">
        <v>100</v>
      </c>
      <c r="P19" s="54">
        <v>416237.83100000001</v>
      </c>
      <c r="Q19" s="62">
        <v>69.400000000000006</v>
      </c>
      <c r="R19" s="54">
        <v>100664.838</v>
      </c>
      <c r="S19" s="62">
        <v>16.771187131111283</v>
      </c>
      <c r="T19" s="54">
        <v>59612.411</v>
      </c>
      <c r="U19" s="62">
        <v>9.9316794233326693</v>
      </c>
      <c r="V19" s="54">
        <v>5438.1</v>
      </c>
      <c r="W19" s="62">
        <v>0.90601042578239943</v>
      </c>
      <c r="X19" s="54">
        <v>18271.701000000001</v>
      </c>
      <c r="Y19" s="62">
        <v>3.0441425502985773</v>
      </c>
      <c r="Z19" s="54">
        <v>571669.78300000005</v>
      </c>
      <c r="AA19" s="62">
        <v>100</v>
      </c>
      <c r="AB19" s="54">
        <v>417622.62300000002</v>
      </c>
      <c r="AC19" s="62">
        <v>73.053121822952818</v>
      </c>
      <c r="AD19" s="54">
        <v>87291.975000000006</v>
      </c>
      <c r="AE19" s="62">
        <v>15.269649996526056</v>
      </c>
      <c r="AF19" s="54">
        <v>57981.252999999997</v>
      </c>
      <c r="AG19" s="62">
        <v>10.142437946558388</v>
      </c>
      <c r="AH19" s="54">
        <v>6082.0690000000004</v>
      </c>
      <c r="AI19" s="62">
        <v>1.0639129757886818</v>
      </c>
      <c r="AJ19" s="54">
        <v>2691.8629999999998</v>
      </c>
      <c r="AK19" s="62">
        <v>0.47087725817406029</v>
      </c>
    </row>
    <row r="20" spans="1:37" s="60" customFormat="1" ht="31.5" x14ac:dyDescent="0.25">
      <c r="A20" s="66" t="s">
        <v>30</v>
      </c>
      <c r="B20" s="53">
        <v>369304.82699999999</v>
      </c>
      <c r="C20" s="62">
        <v>100</v>
      </c>
      <c r="D20" s="53">
        <v>86919.868000000002</v>
      </c>
      <c r="E20" s="61">
        <v>23.5</v>
      </c>
      <c r="F20" s="53">
        <v>81208.547999999995</v>
      </c>
      <c r="G20" s="61">
        <v>22</v>
      </c>
      <c r="H20" s="53">
        <v>178745.587</v>
      </c>
      <c r="I20" s="61">
        <v>48.4</v>
      </c>
      <c r="J20" s="53">
        <v>7577.6819999999998</v>
      </c>
      <c r="K20" s="61">
        <v>2.1</v>
      </c>
      <c r="L20" s="53">
        <v>14853.142000000002</v>
      </c>
      <c r="M20" s="61">
        <v>4</v>
      </c>
      <c r="N20" s="54">
        <v>409027.82900000003</v>
      </c>
      <c r="O20" s="62">
        <v>100</v>
      </c>
      <c r="P20" s="54">
        <v>102742.99800000001</v>
      </c>
      <c r="Q20" s="62">
        <v>25.118828283930771</v>
      </c>
      <c r="R20" s="54">
        <v>87840.335999999996</v>
      </c>
      <c r="S20" s="62">
        <v>21.475393548344606</v>
      </c>
      <c r="T20" s="54">
        <v>194449.693</v>
      </c>
      <c r="U20" s="62">
        <v>47.539477564495982</v>
      </c>
      <c r="V20" s="54">
        <v>8003.4979999999996</v>
      </c>
      <c r="W20" s="62">
        <v>1.9567123390032219</v>
      </c>
      <c r="X20" s="54">
        <v>15991.304</v>
      </c>
      <c r="Y20" s="62">
        <v>3.9095882642254152</v>
      </c>
      <c r="Z20" s="54">
        <v>218934.465</v>
      </c>
      <c r="AA20" s="62">
        <v>100</v>
      </c>
      <c r="AB20" s="54">
        <v>78732.713000000003</v>
      </c>
      <c r="AC20" s="62">
        <v>35.961771939379211</v>
      </c>
      <c r="AD20" s="54">
        <v>18741.405999999999</v>
      </c>
      <c r="AE20" s="62">
        <v>8.5602812695570805</v>
      </c>
      <c r="AF20" s="54">
        <v>93205.150999999998</v>
      </c>
      <c r="AG20" s="62">
        <v>42.572169256220121</v>
      </c>
      <c r="AH20" s="54">
        <v>7381.0050000000001</v>
      </c>
      <c r="AI20" s="62">
        <v>3.3713307769975822</v>
      </c>
      <c r="AJ20" s="54">
        <v>20874.189999999999</v>
      </c>
      <c r="AK20" s="62">
        <v>9.5344467578460055</v>
      </c>
    </row>
    <row r="21" spans="1:37" s="24" customFormat="1" ht="31.5" x14ac:dyDescent="0.25">
      <c r="A21" s="41" t="s">
        <v>31</v>
      </c>
      <c r="B21" s="53">
        <v>134552.63</v>
      </c>
      <c r="C21" s="62">
        <v>100</v>
      </c>
      <c r="D21" s="53">
        <v>14089.870999999999</v>
      </c>
      <c r="E21" s="61">
        <v>10.5</v>
      </c>
      <c r="F21" s="53">
        <v>408.738</v>
      </c>
      <c r="G21" s="61">
        <v>0.3</v>
      </c>
      <c r="H21" s="53">
        <v>15678.096000000005</v>
      </c>
      <c r="I21" s="61">
        <v>11.7</v>
      </c>
      <c r="J21" s="53">
        <v>104025.253</v>
      </c>
      <c r="K21" s="61">
        <v>77.3</v>
      </c>
      <c r="L21" s="53">
        <v>350.67200000000003</v>
      </c>
      <c r="M21" s="61">
        <v>0.3</v>
      </c>
      <c r="N21" s="54">
        <v>266859.59299999999</v>
      </c>
      <c r="O21" s="62">
        <v>100</v>
      </c>
      <c r="P21" s="54">
        <v>24573.007000000001</v>
      </c>
      <c r="Q21" s="62">
        <v>9.2082157226403325</v>
      </c>
      <c r="R21" s="54">
        <v>59741.207000000002</v>
      </c>
      <c r="S21" s="62">
        <v>22.386756394401004</v>
      </c>
      <c r="T21" s="54">
        <v>27151.022000000001</v>
      </c>
      <c r="U21" s="62">
        <v>10.174272430970843</v>
      </c>
      <c r="V21" s="54">
        <v>154698.997</v>
      </c>
      <c r="W21" s="62">
        <v>58</v>
      </c>
      <c r="X21" s="54">
        <v>695.36</v>
      </c>
      <c r="Y21" s="62">
        <v>0.2</v>
      </c>
      <c r="Z21" s="54">
        <v>127590.401</v>
      </c>
      <c r="AA21" s="62">
        <v>100</v>
      </c>
      <c r="AB21" s="54">
        <v>27842.019</v>
      </c>
      <c r="AC21" s="62">
        <v>21.821405671418809</v>
      </c>
      <c r="AD21" s="54">
        <v>6602.89</v>
      </c>
      <c r="AE21" s="62">
        <v>5.1750679896366183</v>
      </c>
      <c r="AF21" s="54">
        <v>28662.757000000001</v>
      </c>
      <c r="AG21" s="62">
        <v>22.464665660859552</v>
      </c>
      <c r="AH21" s="54">
        <v>63939.92</v>
      </c>
      <c r="AI21" s="62">
        <v>50.113425068708736</v>
      </c>
      <c r="AJ21" s="54">
        <v>542.81500000000005</v>
      </c>
      <c r="AK21" s="62">
        <v>0.42543560937628844</v>
      </c>
    </row>
    <row r="22" spans="1:37" s="24" customFormat="1" ht="47.25" x14ac:dyDescent="0.25">
      <c r="A22" s="41" t="s">
        <v>32</v>
      </c>
      <c r="B22" s="53">
        <v>1394.768</v>
      </c>
      <c r="C22" s="62">
        <v>100</v>
      </c>
      <c r="D22" s="53">
        <v>450.63</v>
      </c>
      <c r="E22" s="61">
        <v>32.299999999999997</v>
      </c>
      <c r="F22" s="53">
        <v>151.16900000000001</v>
      </c>
      <c r="G22" s="61">
        <v>10.8</v>
      </c>
      <c r="H22" s="53">
        <v>596.11700000000008</v>
      </c>
      <c r="I22" s="61">
        <v>42.7</v>
      </c>
      <c r="J22" s="53">
        <v>186.626</v>
      </c>
      <c r="K22" s="61">
        <v>13.4</v>
      </c>
      <c r="L22" s="53">
        <v>10.226000000000001</v>
      </c>
      <c r="M22" s="61">
        <v>0.7</v>
      </c>
      <c r="N22" s="54">
        <v>2431.0650000000001</v>
      </c>
      <c r="O22" s="62">
        <v>100</v>
      </c>
      <c r="P22" s="54" t="s">
        <v>42</v>
      </c>
      <c r="Q22" s="62" t="s">
        <v>42</v>
      </c>
      <c r="R22" s="54" t="s">
        <v>42</v>
      </c>
      <c r="S22" s="62" t="s">
        <v>42</v>
      </c>
      <c r="T22" s="54">
        <v>578.88199999999995</v>
      </c>
      <c r="U22" s="62">
        <v>23.811868460942016</v>
      </c>
      <c r="V22" s="54">
        <v>208.29599999999999</v>
      </c>
      <c r="W22" s="62">
        <v>8.5680966983605948</v>
      </c>
      <c r="X22" s="54">
        <v>7.6360000000000001</v>
      </c>
      <c r="Y22" s="62">
        <v>0.31410102156873632</v>
      </c>
      <c r="Z22" s="54">
        <v>1574.5609999999999</v>
      </c>
      <c r="AA22" s="62">
        <v>100</v>
      </c>
      <c r="AB22" s="54">
        <v>459.08300000000003</v>
      </c>
      <c r="AC22" s="62">
        <v>29.156253711351926</v>
      </c>
      <c r="AD22" s="54" t="s">
        <v>42</v>
      </c>
      <c r="AE22" s="54" t="s">
        <v>42</v>
      </c>
      <c r="AF22" s="54">
        <v>619.52800000000002</v>
      </c>
      <c r="AG22" s="54">
        <v>39.346078049691315</v>
      </c>
      <c r="AH22" s="54">
        <v>288.70800000000003</v>
      </c>
      <c r="AI22" s="62">
        <v>18.335777400812038</v>
      </c>
      <c r="AJ22" s="54">
        <v>207.24199999999999</v>
      </c>
      <c r="AK22" s="62">
        <v>13.161890838144727</v>
      </c>
    </row>
    <row r="23" spans="1:37" s="24" customFormat="1" x14ac:dyDescent="0.25">
      <c r="A23" s="41" t="s">
        <v>33</v>
      </c>
      <c r="B23" s="53">
        <v>7920.6080000000002</v>
      </c>
      <c r="C23" s="62">
        <v>100</v>
      </c>
      <c r="D23" s="53">
        <v>6134.5630000000001</v>
      </c>
      <c r="E23" s="61">
        <v>77.5</v>
      </c>
      <c r="F23" s="53">
        <v>0</v>
      </c>
      <c r="G23" s="61">
        <v>0</v>
      </c>
      <c r="H23" s="53">
        <v>1284.347</v>
      </c>
      <c r="I23" s="61">
        <v>16.2</v>
      </c>
      <c r="J23" s="53">
        <v>6.4610000000000003</v>
      </c>
      <c r="K23" s="61">
        <v>0.1</v>
      </c>
      <c r="L23" s="53">
        <v>495.23700000000002</v>
      </c>
      <c r="M23" s="61">
        <v>6.3</v>
      </c>
      <c r="N23" s="54">
        <v>7983.7870000000003</v>
      </c>
      <c r="O23" s="62">
        <v>100</v>
      </c>
      <c r="P23" s="54" t="s">
        <v>42</v>
      </c>
      <c r="Q23" s="62" t="s">
        <v>42</v>
      </c>
      <c r="R23" s="54" t="s">
        <v>42</v>
      </c>
      <c r="S23" s="62" t="s">
        <v>42</v>
      </c>
      <c r="T23" s="54">
        <v>1031.27</v>
      </c>
      <c r="U23" s="62">
        <v>12.917053022581889</v>
      </c>
      <c r="V23" s="54">
        <v>17.777999999999999</v>
      </c>
      <c r="W23" s="62">
        <v>0.22267628131862738</v>
      </c>
      <c r="X23" s="54">
        <v>596.07000000000005</v>
      </c>
      <c r="Y23" s="62">
        <v>7.4660057939922488</v>
      </c>
      <c r="Z23" s="54">
        <v>8084.7640000000001</v>
      </c>
      <c r="AA23" s="62">
        <v>100</v>
      </c>
      <c r="AB23" s="54">
        <v>6437.57</v>
      </c>
      <c r="AC23" s="62">
        <v>79.625948265156538</v>
      </c>
      <c r="AD23" s="54" t="s">
        <v>42</v>
      </c>
      <c r="AE23" s="54" t="s">
        <v>42</v>
      </c>
      <c r="AF23" s="54">
        <v>1637.722</v>
      </c>
      <c r="AG23" s="62">
        <v>20.256893089272612</v>
      </c>
      <c r="AH23" s="54">
        <v>6.2140000000000004</v>
      </c>
      <c r="AI23" s="62">
        <v>7.6860623266183162E-2</v>
      </c>
      <c r="AJ23" s="54">
        <v>3.258</v>
      </c>
      <c r="AK23" s="62">
        <v>4.0298022304670861E-2</v>
      </c>
    </row>
    <row r="24" spans="1:37" s="24" customFormat="1" ht="31.5" x14ac:dyDescent="0.25">
      <c r="A24" s="41" t="s">
        <v>34</v>
      </c>
      <c r="B24" s="53">
        <v>38555.866000000002</v>
      </c>
      <c r="C24" s="62">
        <v>100</v>
      </c>
      <c r="D24" s="53">
        <v>16221.565000000001</v>
      </c>
      <c r="E24" s="61">
        <v>42.1</v>
      </c>
      <c r="F24" s="53">
        <v>3217.56</v>
      </c>
      <c r="G24" s="61">
        <v>8.3000000000000007</v>
      </c>
      <c r="H24" s="53">
        <v>18446.755999999998</v>
      </c>
      <c r="I24" s="61">
        <v>47.8</v>
      </c>
      <c r="J24" s="53">
        <v>287.32799999999997</v>
      </c>
      <c r="K24" s="61">
        <v>0.7</v>
      </c>
      <c r="L24" s="53">
        <v>382.65700000000004</v>
      </c>
      <c r="M24" s="61">
        <v>1</v>
      </c>
      <c r="N24" s="54">
        <v>42576.851999999999</v>
      </c>
      <c r="O24" s="62">
        <v>100</v>
      </c>
      <c r="P24" s="54">
        <v>16250.124</v>
      </c>
      <c r="Q24" s="62">
        <v>38.166569947444685</v>
      </c>
      <c r="R24" s="54">
        <v>3089.7649999999999</v>
      </c>
      <c r="S24" s="62">
        <v>7.2</v>
      </c>
      <c r="T24" s="54">
        <v>14813.554</v>
      </c>
      <c r="U24" s="62">
        <v>34.792506500950324</v>
      </c>
      <c r="V24" s="54">
        <v>8098.9859999999999</v>
      </c>
      <c r="W24" s="62">
        <v>19.02204042703768</v>
      </c>
      <c r="X24" s="54">
        <v>324.423</v>
      </c>
      <c r="Y24" s="62">
        <v>0.76197037770664677</v>
      </c>
      <c r="Z24" s="54">
        <v>39890.087</v>
      </c>
      <c r="AA24" s="62">
        <v>100</v>
      </c>
      <c r="AB24" s="54">
        <v>13987.825000000001</v>
      </c>
      <c r="AC24" s="62">
        <v>35.065917504767533</v>
      </c>
      <c r="AD24" s="54">
        <v>2199.1030000000001</v>
      </c>
      <c r="AE24" s="62">
        <v>5.512906000932011</v>
      </c>
      <c r="AF24" s="54">
        <v>16280.05</v>
      </c>
      <c r="AG24" s="62">
        <v>40.812269975746105</v>
      </c>
      <c r="AH24" s="54">
        <v>7074.15</v>
      </c>
      <c r="AI24" s="62">
        <v>17.734105217669743</v>
      </c>
      <c r="AJ24" s="54">
        <v>348.959</v>
      </c>
      <c r="AK24" s="62">
        <v>0.87480130088460317</v>
      </c>
    </row>
    <row r="25" spans="1:37" s="24" customFormat="1" ht="31.5" x14ac:dyDescent="0.25">
      <c r="A25" s="41" t="s">
        <v>35</v>
      </c>
      <c r="B25" s="53">
        <v>5719.1779999999999</v>
      </c>
      <c r="C25" s="62">
        <v>100</v>
      </c>
      <c r="D25" s="53">
        <v>2496.9450000000002</v>
      </c>
      <c r="E25" s="61">
        <v>43.7</v>
      </c>
      <c r="F25" s="53">
        <v>1839.528</v>
      </c>
      <c r="G25" s="61">
        <v>32.200000000000003</v>
      </c>
      <c r="H25" s="53">
        <v>967.65600000000006</v>
      </c>
      <c r="I25" s="61">
        <v>16.899999999999999</v>
      </c>
      <c r="J25" s="53">
        <v>209.07300000000001</v>
      </c>
      <c r="K25" s="61">
        <v>3.7</v>
      </c>
      <c r="L25" s="53">
        <v>205.976</v>
      </c>
      <c r="M25" s="61">
        <v>3.6</v>
      </c>
      <c r="N25" s="54">
        <v>7911.95</v>
      </c>
      <c r="O25" s="62">
        <v>100</v>
      </c>
      <c r="P25" s="54">
        <v>3497.6309999999999</v>
      </c>
      <c r="Q25" s="62">
        <v>44.206940134859295</v>
      </c>
      <c r="R25" s="54">
        <v>2358.732</v>
      </c>
      <c r="S25" s="62">
        <v>29.812271311117993</v>
      </c>
      <c r="T25" s="54">
        <v>1299.8889999999999</v>
      </c>
      <c r="U25" s="62">
        <v>16.429439013138353</v>
      </c>
      <c r="V25" s="54">
        <v>345.92500000000001</v>
      </c>
      <c r="W25" s="62">
        <v>4.3721838484823587</v>
      </c>
      <c r="X25" s="54">
        <v>409.77300000000002</v>
      </c>
      <c r="Y25" s="62">
        <v>5.179165692402</v>
      </c>
      <c r="Z25" s="54">
        <v>9279.5030000000006</v>
      </c>
      <c r="AA25" s="62">
        <v>100</v>
      </c>
      <c r="AB25" s="54">
        <v>3678.578</v>
      </c>
      <c r="AC25" s="62">
        <v>39.641972204761402</v>
      </c>
      <c r="AD25" s="54">
        <v>3127.4369999999999</v>
      </c>
      <c r="AE25" s="62">
        <v>33.702634720846582</v>
      </c>
      <c r="AF25" s="54">
        <v>1562.78</v>
      </c>
      <c r="AG25" s="62">
        <v>16.841203672222534</v>
      </c>
      <c r="AH25" s="54">
        <v>651.62300000000005</v>
      </c>
      <c r="AI25" s="62">
        <v>7.0221756488467113</v>
      </c>
      <c r="AJ25" s="54">
        <v>259.08499999999998</v>
      </c>
      <c r="AK25" s="62">
        <v>2.7920137533227805</v>
      </c>
    </row>
    <row r="26" spans="1:37" s="24" customFormat="1" x14ac:dyDescent="0.25">
      <c r="A26" s="41" t="s">
        <v>36</v>
      </c>
      <c r="B26" s="53">
        <v>1800.2429999999999</v>
      </c>
      <c r="C26" s="62">
        <v>100</v>
      </c>
      <c r="D26" s="53">
        <v>313.642</v>
      </c>
      <c r="E26" s="61">
        <v>17.399999999999999</v>
      </c>
      <c r="F26" s="53">
        <v>142.24</v>
      </c>
      <c r="G26" s="61">
        <v>7.9</v>
      </c>
      <c r="H26" s="53">
        <v>1124.2280000000001</v>
      </c>
      <c r="I26" s="61">
        <v>62.4</v>
      </c>
      <c r="J26" s="53">
        <v>186.685</v>
      </c>
      <c r="K26" s="61">
        <v>10.4</v>
      </c>
      <c r="L26" s="53">
        <v>33.448</v>
      </c>
      <c r="M26" s="61">
        <v>1.9</v>
      </c>
      <c r="N26" s="54">
        <v>2937.17</v>
      </c>
      <c r="O26" s="62">
        <v>100</v>
      </c>
      <c r="P26" s="54">
        <v>674.36900000000003</v>
      </c>
      <c r="Q26" s="62">
        <v>22.959821869350431</v>
      </c>
      <c r="R26" s="54">
        <v>189.99100000000001</v>
      </c>
      <c r="S26" s="62">
        <v>6.468505398053229</v>
      </c>
      <c r="T26" s="54">
        <v>1073.4349999999999</v>
      </c>
      <c r="U26" s="62">
        <v>36.546573742752372</v>
      </c>
      <c r="V26" s="54">
        <v>948.89200000000005</v>
      </c>
      <c r="W26" s="62">
        <v>32.306335690477567</v>
      </c>
      <c r="X26" s="54">
        <v>50.482999999999997</v>
      </c>
      <c r="Y26" s="62">
        <v>1.7187632993663968</v>
      </c>
      <c r="Z26" s="54">
        <v>2208.134</v>
      </c>
      <c r="AA26" s="62">
        <v>100</v>
      </c>
      <c r="AB26" s="54">
        <v>690.41399999999999</v>
      </c>
      <c r="AC26" s="62">
        <v>31.266852464569634</v>
      </c>
      <c r="AD26" s="54">
        <v>189.65799999999999</v>
      </c>
      <c r="AE26" s="62">
        <v>8.589062076848597</v>
      </c>
      <c r="AF26" s="54">
        <v>1099.047</v>
      </c>
      <c r="AG26" s="62">
        <v>49.772658724515814</v>
      </c>
      <c r="AH26" s="54">
        <v>159.38499999999999</v>
      </c>
      <c r="AI26" s="62">
        <v>7.2180854966229404</v>
      </c>
      <c r="AJ26" s="54">
        <v>69.63</v>
      </c>
      <c r="AK26" s="62">
        <v>3.1533412374430179</v>
      </c>
    </row>
    <row r="27" spans="1:37" s="24" customFormat="1" x14ac:dyDescent="0.25">
      <c r="B27" s="25"/>
      <c r="C27" s="22"/>
      <c r="D27" s="25"/>
      <c r="E27" s="22"/>
      <c r="F27" s="25"/>
      <c r="G27" s="22"/>
      <c r="H27" s="25"/>
      <c r="I27" s="22"/>
      <c r="J27" s="25"/>
      <c r="K27" s="22"/>
      <c r="L27" s="25"/>
      <c r="N27" s="23"/>
      <c r="O27" s="26"/>
      <c r="P27" s="20"/>
      <c r="Q27" s="23"/>
      <c r="R27" s="20"/>
      <c r="S27" s="23"/>
      <c r="T27" s="20"/>
      <c r="U27" s="23"/>
      <c r="V27" s="20"/>
      <c r="W27" s="23"/>
      <c r="X27" s="21"/>
      <c r="Y27" s="21"/>
    </row>
    <row r="28" spans="1:37" s="32" customFormat="1" x14ac:dyDescent="0.25">
      <c r="A28" s="89" t="s">
        <v>17</v>
      </c>
      <c r="B28" s="89"/>
      <c r="C28" s="89"/>
      <c r="D28" s="89"/>
      <c r="E28" s="89"/>
      <c r="F28" s="89"/>
      <c r="G28" s="89"/>
      <c r="H28" s="27"/>
      <c r="I28" s="28"/>
      <c r="J28" s="27"/>
      <c r="K28" s="28"/>
      <c r="L28" s="27"/>
      <c r="M28" s="28"/>
      <c r="N28" s="29"/>
      <c r="O28" s="30"/>
      <c r="P28" s="15"/>
      <c r="Q28" s="29"/>
      <c r="R28" s="15"/>
      <c r="S28" s="29"/>
      <c r="T28" s="15"/>
      <c r="U28" s="29"/>
      <c r="V28" s="15"/>
      <c r="W28" s="29"/>
      <c r="X28" s="31"/>
      <c r="Y28" s="31"/>
    </row>
  </sheetData>
  <mergeCells count="28"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Z3:AK3"/>
    <mergeCell ref="Z4:AA5"/>
    <mergeCell ref="AB4:AK4"/>
    <mergeCell ref="AB5:AC5"/>
    <mergeCell ref="AD5:AE5"/>
    <mergeCell ref="AF5:AG5"/>
    <mergeCell ref="AH5:AI5"/>
    <mergeCell ref="AJ5:AK5"/>
  </mergeCells>
  <hyperlinks>
    <hyperlink ref="A1" location="Содержание!B5" display="      К содержанию"/>
    <hyperlink ref="A1:B1" location="Содержание!A1" display="  К содержанию"/>
  </hyperlinks>
  <pageMargins left="0" right="0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"/>
  <sheetViews>
    <sheetView topLeftCell="Q1" zoomScale="90" zoomScaleNormal="90" workbookViewId="0">
      <selection activeCell="AL3" sqref="AL3"/>
    </sheetView>
  </sheetViews>
  <sheetFormatPr defaultColWidth="9.140625" defaultRowHeight="15.75" x14ac:dyDescent="0.25"/>
  <cols>
    <col min="1" max="1" width="38.85546875" style="2" customWidth="1"/>
    <col min="2" max="2" width="12.7109375" style="17" customWidth="1"/>
    <col min="3" max="3" width="9" style="2" customWidth="1"/>
    <col min="4" max="4" width="12.7109375" style="17" customWidth="1"/>
    <col min="5" max="5" width="9.5703125" style="2" customWidth="1"/>
    <col min="6" max="6" width="12.7109375" style="17" customWidth="1"/>
    <col min="7" max="7" width="9.5703125" style="2" customWidth="1"/>
    <col min="8" max="8" width="11.42578125" style="17" customWidth="1"/>
    <col min="9" max="9" width="8.85546875" style="2" customWidth="1"/>
    <col min="10" max="10" width="11.42578125" style="17" customWidth="1"/>
    <col min="11" max="11" width="8.28515625" style="2" customWidth="1"/>
    <col min="12" max="12" width="11.42578125" style="17" customWidth="1"/>
    <col min="13" max="13" width="10.140625" style="2" customWidth="1"/>
    <col min="14" max="14" width="15.85546875" style="17" customWidth="1"/>
    <col min="15" max="15" width="11.28515625" style="2" customWidth="1"/>
    <col min="16" max="16" width="12.42578125" style="17" customWidth="1"/>
    <col min="17" max="17" width="11.28515625" style="2" customWidth="1"/>
    <col min="18" max="18" width="12.42578125" style="17" customWidth="1"/>
    <col min="19" max="19" width="11.28515625" style="2" customWidth="1"/>
    <col min="20" max="20" width="11.28515625" style="17" customWidth="1"/>
    <col min="21" max="21" width="11.28515625" style="2" customWidth="1"/>
    <col min="22" max="22" width="11.28515625" style="17" customWidth="1"/>
    <col min="23" max="23" width="11.28515625" style="2" customWidth="1"/>
    <col min="24" max="24" width="11.28515625" style="17" customWidth="1"/>
    <col min="25" max="25" width="11.28515625" style="2" customWidth="1"/>
    <col min="26" max="26" width="19" style="48" customWidth="1"/>
    <col min="27" max="27" width="11.28515625" style="2" customWidth="1"/>
    <col min="28" max="28" width="13.7109375" style="48" customWidth="1"/>
    <col min="29" max="29" width="9.140625" style="2"/>
    <col min="30" max="30" width="15.42578125" style="48" customWidth="1"/>
    <col min="31" max="31" width="9.140625" style="2"/>
    <col min="32" max="32" width="16.28515625" style="48" customWidth="1"/>
    <col min="33" max="33" width="9.140625" style="2"/>
    <col min="34" max="34" width="13.7109375" style="48" customWidth="1"/>
    <col min="35" max="35" width="12.7109375" style="2" customWidth="1"/>
    <col min="36" max="36" width="15.7109375" style="48" customWidth="1"/>
    <col min="37" max="16384" width="9.140625" style="2"/>
  </cols>
  <sheetData>
    <row r="1" spans="1:37" ht="33" customHeight="1" x14ac:dyDescent="0.25">
      <c r="A1" s="16" t="s">
        <v>4</v>
      </c>
    </row>
    <row r="2" spans="1:37" s="33" customFormat="1" ht="30" customHeight="1" x14ac:dyDescent="0.25">
      <c r="A2" s="107" t="s">
        <v>41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43"/>
      <c r="P2" s="43"/>
      <c r="R2" s="43"/>
      <c r="T2" s="43"/>
      <c r="V2" s="43"/>
      <c r="X2" s="43"/>
    </row>
    <row r="3" spans="1:37" s="33" customFormat="1" ht="30" customHeight="1" x14ac:dyDescent="0.25">
      <c r="A3" s="42"/>
      <c r="B3" s="108">
        <v>2020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  <c r="N3" s="104">
        <v>2021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6"/>
      <c r="Z3" s="105">
        <v>2022</v>
      </c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6"/>
    </row>
    <row r="4" spans="1:37" x14ac:dyDescent="0.25">
      <c r="A4" s="11"/>
      <c r="B4" s="80" t="s">
        <v>7</v>
      </c>
      <c r="C4" s="81"/>
      <c r="D4" s="84" t="s">
        <v>8</v>
      </c>
      <c r="E4" s="85"/>
      <c r="F4" s="85"/>
      <c r="G4" s="85"/>
      <c r="H4" s="85"/>
      <c r="I4" s="85"/>
      <c r="J4" s="85"/>
      <c r="K4" s="85"/>
      <c r="L4" s="85"/>
      <c r="M4" s="86"/>
      <c r="N4" s="80" t="s">
        <v>7</v>
      </c>
      <c r="O4" s="81"/>
      <c r="P4" s="84" t="s">
        <v>8</v>
      </c>
      <c r="Q4" s="85"/>
      <c r="R4" s="85"/>
      <c r="S4" s="85"/>
      <c r="T4" s="85"/>
      <c r="U4" s="85"/>
      <c r="V4" s="85"/>
      <c r="W4" s="85"/>
      <c r="X4" s="85"/>
      <c r="Y4" s="86"/>
      <c r="Z4" s="80" t="s">
        <v>7</v>
      </c>
      <c r="AA4" s="81"/>
      <c r="AB4" s="85"/>
      <c r="AC4" s="85"/>
      <c r="AD4" s="85"/>
      <c r="AE4" s="85"/>
      <c r="AF4" s="85"/>
      <c r="AG4" s="85"/>
      <c r="AH4" s="85"/>
      <c r="AI4" s="85"/>
      <c r="AJ4" s="85"/>
      <c r="AK4" s="86"/>
    </row>
    <row r="5" spans="1:37" ht="28.5" customHeight="1" x14ac:dyDescent="0.25">
      <c r="A5" s="13"/>
      <c r="B5" s="82"/>
      <c r="C5" s="83"/>
      <c r="D5" s="87" t="s">
        <v>9</v>
      </c>
      <c r="E5" s="88"/>
      <c r="F5" s="87" t="s">
        <v>10</v>
      </c>
      <c r="G5" s="88"/>
      <c r="H5" s="87" t="s">
        <v>11</v>
      </c>
      <c r="I5" s="88"/>
      <c r="J5" s="87" t="s">
        <v>12</v>
      </c>
      <c r="K5" s="88"/>
      <c r="L5" s="87" t="s">
        <v>13</v>
      </c>
      <c r="M5" s="88"/>
      <c r="N5" s="82"/>
      <c r="O5" s="83"/>
      <c r="P5" s="87" t="s">
        <v>9</v>
      </c>
      <c r="Q5" s="88"/>
      <c r="R5" s="87" t="s">
        <v>10</v>
      </c>
      <c r="S5" s="88"/>
      <c r="T5" s="87" t="s">
        <v>11</v>
      </c>
      <c r="U5" s="88"/>
      <c r="V5" s="87" t="s">
        <v>12</v>
      </c>
      <c r="W5" s="88"/>
      <c r="X5" s="87" t="s">
        <v>13</v>
      </c>
      <c r="Y5" s="88"/>
      <c r="Z5" s="82"/>
      <c r="AA5" s="83"/>
      <c r="AB5" s="87" t="s">
        <v>9</v>
      </c>
      <c r="AC5" s="88"/>
      <c r="AD5" s="87" t="s">
        <v>10</v>
      </c>
      <c r="AE5" s="88"/>
      <c r="AF5" s="87" t="s">
        <v>11</v>
      </c>
      <c r="AG5" s="88"/>
      <c r="AH5" s="87" t="s">
        <v>12</v>
      </c>
      <c r="AI5" s="88"/>
      <c r="AJ5" s="87" t="s">
        <v>13</v>
      </c>
      <c r="AK5" s="88"/>
    </row>
    <row r="6" spans="1:37" ht="31.5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Z6" s="18" t="s">
        <v>14</v>
      </c>
      <c r="AA6" s="19" t="s">
        <v>15</v>
      </c>
      <c r="AB6" s="18" t="s">
        <v>14</v>
      </c>
      <c r="AC6" s="19" t="s">
        <v>15</v>
      </c>
      <c r="AD6" s="18" t="s">
        <v>14</v>
      </c>
      <c r="AE6" s="19" t="s">
        <v>15</v>
      </c>
      <c r="AF6" s="18" t="s">
        <v>14</v>
      </c>
      <c r="AG6" s="19" t="s">
        <v>15</v>
      </c>
      <c r="AH6" s="18" t="s">
        <v>14</v>
      </c>
      <c r="AI6" s="19" t="s">
        <v>15</v>
      </c>
      <c r="AJ6" s="18" t="s">
        <v>14</v>
      </c>
      <c r="AK6" s="19" t="s">
        <v>15</v>
      </c>
    </row>
    <row r="7" spans="1:37" s="60" customFormat="1" x14ac:dyDescent="0.25">
      <c r="A7" s="55" t="s">
        <v>1</v>
      </c>
      <c r="B7" s="72">
        <v>2399956</v>
      </c>
      <c r="C7" s="73">
        <v>100</v>
      </c>
      <c r="D7" s="72">
        <v>661602</v>
      </c>
      <c r="E7" s="73">
        <v>27.6</v>
      </c>
      <c r="F7" s="72">
        <v>1249148</v>
      </c>
      <c r="G7" s="73">
        <v>52.048771578476526</v>
      </c>
      <c r="H7" s="72">
        <v>333959</v>
      </c>
      <c r="I7" s="73">
        <v>13.9</v>
      </c>
      <c r="J7" s="72">
        <v>72273</v>
      </c>
      <c r="K7" s="73">
        <v>3</v>
      </c>
      <c r="L7" s="72">
        <v>82974</v>
      </c>
      <c r="M7" s="74">
        <v>3.5000000000000053</v>
      </c>
      <c r="N7" s="72">
        <v>2789506.2149999999</v>
      </c>
      <c r="O7" s="75">
        <v>100</v>
      </c>
      <c r="P7" s="72">
        <v>747054.73699999996</v>
      </c>
      <c r="Q7" s="75">
        <v>26.780895234535262</v>
      </c>
      <c r="R7" s="72">
        <v>1442924.4240000001</v>
      </c>
      <c r="S7" s="75">
        <v>51.72687611309015</v>
      </c>
      <c r="T7" s="72">
        <v>398412.07199999999</v>
      </c>
      <c r="U7" s="75">
        <v>14.282530358155162</v>
      </c>
      <c r="V7" s="72">
        <v>87383.235000000001</v>
      </c>
      <c r="W7" s="75">
        <v>3.1325700057635473</v>
      </c>
      <c r="X7" s="72">
        <v>113731.747</v>
      </c>
      <c r="Y7" s="75">
        <v>4.0771282884558842</v>
      </c>
      <c r="Z7" s="72">
        <v>3006743.71</v>
      </c>
      <c r="AA7" s="75">
        <v>100</v>
      </c>
      <c r="AB7" s="72">
        <v>807094.60100000002</v>
      </c>
      <c r="AC7" s="75">
        <v>26.842813317135032</v>
      </c>
      <c r="AD7" s="72">
        <v>1618661.7220000001</v>
      </c>
      <c r="AE7" s="75">
        <v>53.834376259491698</v>
      </c>
      <c r="AF7" s="72">
        <v>418123.99200000003</v>
      </c>
      <c r="AG7" s="75">
        <v>13.906206591848164</v>
      </c>
      <c r="AH7" s="72">
        <v>89847.21</v>
      </c>
      <c r="AI7" s="75">
        <v>2.9881898381022971</v>
      </c>
      <c r="AJ7" s="72">
        <v>73016.184999999998</v>
      </c>
      <c r="AK7" s="75">
        <v>2.4284139934228048</v>
      </c>
    </row>
    <row r="8" spans="1:37" s="3" customFormat="1" ht="31.5" x14ac:dyDescent="0.25">
      <c r="A8" s="41" t="s">
        <v>18</v>
      </c>
      <c r="B8" s="56">
        <v>8843.6440000000002</v>
      </c>
      <c r="C8" s="65">
        <v>100</v>
      </c>
      <c r="D8" s="56">
        <v>1010.453</v>
      </c>
      <c r="E8" s="57">
        <v>11.425753908682891</v>
      </c>
      <c r="F8" s="56">
        <v>4354.51</v>
      </c>
      <c r="G8" s="57">
        <v>49.238865788808326</v>
      </c>
      <c r="H8" s="56">
        <v>1428.6010000000001</v>
      </c>
      <c r="I8" s="57">
        <v>16.153985845653672</v>
      </c>
      <c r="J8" s="56">
        <v>2009.694</v>
      </c>
      <c r="K8" s="57">
        <v>22.72472749920734</v>
      </c>
      <c r="L8" s="56">
        <v>40.386000000000422</v>
      </c>
      <c r="M8" s="58">
        <v>0.45666695764777987</v>
      </c>
      <c r="N8" s="56">
        <v>12084.331</v>
      </c>
      <c r="O8" s="59">
        <v>100</v>
      </c>
      <c r="P8" s="56">
        <v>1291.7809999999999</v>
      </c>
      <c r="Q8" s="59">
        <v>10.689718777150345</v>
      </c>
      <c r="R8" s="56">
        <v>4311.4179999999997</v>
      </c>
      <c r="S8" s="59">
        <v>35.67775493736476</v>
      </c>
      <c r="T8" s="56">
        <v>2674.116</v>
      </c>
      <c r="U8" s="59">
        <v>22.128788097578592</v>
      </c>
      <c r="V8" s="56">
        <v>2883.3110000000001</v>
      </c>
      <c r="W8" s="59">
        <v>23.859914131779409</v>
      </c>
      <c r="X8" s="56">
        <v>923.70500000000004</v>
      </c>
      <c r="Y8" s="59">
        <v>7.6438240561268964</v>
      </c>
      <c r="Z8" s="76">
        <v>14001.525</v>
      </c>
      <c r="AA8" s="59">
        <v>100</v>
      </c>
      <c r="AB8" s="76">
        <v>1256.0440000000001</v>
      </c>
      <c r="AC8" s="77">
        <v>8.9707656844522301</v>
      </c>
      <c r="AD8" s="76">
        <v>4441.1210000000001</v>
      </c>
      <c r="AE8" s="77">
        <v>31.718837769457252</v>
      </c>
      <c r="AF8" s="76">
        <v>2458.8069999999998</v>
      </c>
      <c r="AG8" s="57">
        <v>17.56099424884075</v>
      </c>
      <c r="AH8" s="76">
        <v>5276.7470000000003</v>
      </c>
      <c r="AI8" s="57">
        <v>37.6869448149398</v>
      </c>
      <c r="AJ8" s="76">
        <v>568.80600000000004</v>
      </c>
      <c r="AK8" s="57">
        <v>4.0624574823099628</v>
      </c>
    </row>
    <row r="9" spans="1:37" s="3" customFormat="1" x14ac:dyDescent="0.25">
      <c r="A9" s="41" t="s">
        <v>20</v>
      </c>
      <c r="B9" s="56">
        <v>100.10899999999999</v>
      </c>
      <c r="C9" s="57">
        <v>100</v>
      </c>
      <c r="D9" s="56">
        <v>79.093999999999994</v>
      </c>
      <c r="E9" s="57">
        <v>79.007881409263902</v>
      </c>
      <c r="F9" s="56">
        <v>5.6479999999999997</v>
      </c>
      <c r="G9" s="57">
        <v>5.6418503830824402</v>
      </c>
      <c r="H9" s="56">
        <v>10.178000000000001</v>
      </c>
      <c r="I9" s="57">
        <v>10.166918059315348</v>
      </c>
      <c r="J9" s="56">
        <v>5.1890000000000001</v>
      </c>
      <c r="K9" s="57">
        <v>5.1833501483383113</v>
      </c>
      <c r="L9" s="56">
        <v>0</v>
      </c>
      <c r="M9" s="58">
        <v>0</v>
      </c>
      <c r="N9" s="56">
        <v>7.181</v>
      </c>
      <c r="O9" s="59">
        <v>100</v>
      </c>
      <c r="P9" s="56">
        <v>0</v>
      </c>
      <c r="Q9" s="59">
        <v>0</v>
      </c>
      <c r="R9" s="56">
        <v>0</v>
      </c>
      <c r="S9" s="59">
        <v>0</v>
      </c>
      <c r="T9" s="56">
        <v>2.4580000000000002</v>
      </c>
      <c r="U9" s="59">
        <v>34.229215986631388</v>
      </c>
      <c r="V9" s="56">
        <v>4.7229999999999999</v>
      </c>
      <c r="W9" s="59">
        <v>65.770784013368612</v>
      </c>
      <c r="X9" s="56">
        <v>0</v>
      </c>
      <c r="Y9" s="59">
        <v>0</v>
      </c>
      <c r="Z9" s="76" t="s">
        <v>42</v>
      </c>
      <c r="AA9" s="59">
        <v>100</v>
      </c>
      <c r="AB9" s="76" t="s">
        <v>45</v>
      </c>
      <c r="AC9" s="77" t="s">
        <v>45</v>
      </c>
      <c r="AD9" s="76" t="s">
        <v>45</v>
      </c>
      <c r="AE9" s="76" t="s">
        <v>45</v>
      </c>
      <c r="AF9" s="76" t="s">
        <v>42</v>
      </c>
      <c r="AG9" s="57" t="s">
        <v>42</v>
      </c>
      <c r="AH9" s="76" t="s">
        <v>42</v>
      </c>
      <c r="AI9" s="57" t="s">
        <v>42</v>
      </c>
      <c r="AJ9" s="76" t="s">
        <v>46</v>
      </c>
      <c r="AK9" s="57" t="s">
        <v>46</v>
      </c>
    </row>
    <row r="10" spans="1:37" s="3" customFormat="1" ht="47.25" x14ac:dyDescent="0.25">
      <c r="A10" s="41" t="s">
        <v>21</v>
      </c>
      <c r="B10" s="56">
        <v>25.731999999999999</v>
      </c>
      <c r="C10" s="65">
        <v>100</v>
      </c>
      <c r="D10" s="56">
        <v>0</v>
      </c>
      <c r="E10" s="57">
        <v>0</v>
      </c>
      <c r="F10" s="56">
        <v>12.397</v>
      </c>
      <c r="G10" s="57">
        <v>48.177366702937981</v>
      </c>
      <c r="H10" s="56">
        <v>0.88500000000000001</v>
      </c>
      <c r="I10" s="57">
        <v>3.4392973729208771</v>
      </c>
      <c r="J10" s="56">
        <v>0</v>
      </c>
      <c r="K10" s="57">
        <v>0</v>
      </c>
      <c r="L10" s="56">
        <v>12.45</v>
      </c>
      <c r="M10" s="58">
        <v>48.38333592414115</v>
      </c>
      <c r="N10" s="56">
        <v>2868.3850000000002</v>
      </c>
      <c r="O10" s="59">
        <v>100</v>
      </c>
      <c r="P10" s="56">
        <v>13.157999999999999</v>
      </c>
      <c r="Q10" s="59">
        <v>0.4587250316815909</v>
      </c>
      <c r="R10" s="56">
        <v>2303.0100000000002</v>
      </c>
      <c r="S10" s="59">
        <v>80.289431160740278</v>
      </c>
      <c r="T10" s="56">
        <v>139.625</v>
      </c>
      <c r="U10" s="59">
        <v>4.8677217319153465</v>
      </c>
      <c r="V10" s="56">
        <v>24.54</v>
      </c>
      <c r="W10" s="59">
        <v>0.8</v>
      </c>
      <c r="X10" s="56">
        <v>388.05200000000002</v>
      </c>
      <c r="Y10" s="59">
        <v>13.528588386844861</v>
      </c>
      <c r="Z10" s="76">
        <v>2519.8339999999998</v>
      </c>
      <c r="AA10" s="59">
        <v>100</v>
      </c>
      <c r="AB10" s="76" t="s">
        <v>42</v>
      </c>
      <c r="AC10" s="77" t="s">
        <v>42</v>
      </c>
      <c r="AD10" s="76">
        <v>2065.373</v>
      </c>
      <c r="AE10" s="77">
        <v>81.964645290126256</v>
      </c>
      <c r="AF10" s="76">
        <v>21.940999999999999</v>
      </c>
      <c r="AG10" s="57">
        <v>0.87073196091488558</v>
      </c>
      <c r="AH10" s="76" t="s">
        <v>42</v>
      </c>
      <c r="AI10" s="57" t="s">
        <v>42</v>
      </c>
      <c r="AJ10" s="76" t="s">
        <v>46</v>
      </c>
      <c r="AK10" s="57" t="s">
        <v>46</v>
      </c>
    </row>
    <row r="11" spans="1:37" s="3" customFormat="1" ht="63" x14ac:dyDescent="0.25">
      <c r="A11" s="41" t="s">
        <v>22</v>
      </c>
      <c r="B11" s="56">
        <v>8532.402</v>
      </c>
      <c r="C11" s="57">
        <v>100</v>
      </c>
      <c r="D11" s="56">
        <v>189.62799999999999</v>
      </c>
      <c r="E11" s="57">
        <v>2.2224456841109923</v>
      </c>
      <c r="F11" s="56">
        <v>7042.116</v>
      </c>
      <c r="G11" s="57">
        <v>82.533804666024878</v>
      </c>
      <c r="H11" s="56">
        <v>395.02100000000007</v>
      </c>
      <c r="I11" s="57">
        <v>4.629657627477</v>
      </c>
      <c r="J11" s="56">
        <v>838.07399999999996</v>
      </c>
      <c r="K11" s="57">
        <v>9.8222516941888109</v>
      </c>
      <c r="L11" s="56">
        <v>67.56299999999942</v>
      </c>
      <c r="M11" s="58">
        <v>0.79184032819831307</v>
      </c>
      <c r="N11" s="56">
        <v>8428.1970000000001</v>
      </c>
      <c r="O11" s="59">
        <v>100</v>
      </c>
      <c r="P11" s="56">
        <v>51.121000000000002</v>
      </c>
      <c r="Q11" s="59">
        <v>0.60654728407511116</v>
      </c>
      <c r="R11" s="56">
        <v>6827.9040000000005</v>
      </c>
      <c r="S11" s="59">
        <v>81.012629391553133</v>
      </c>
      <c r="T11" s="56">
        <v>519.54100000000005</v>
      </c>
      <c r="U11" s="59">
        <v>6.164319604774307</v>
      </c>
      <c r="V11" s="56">
        <v>971.18299999999999</v>
      </c>
      <c r="W11" s="59">
        <v>11.523022065098857</v>
      </c>
      <c r="X11" s="56">
        <v>58.448</v>
      </c>
      <c r="Y11" s="59">
        <v>0.69348165449858379</v>
      </c>
      <c r="Z11" s="76">
        <v>9665.7119999999995</v>
      </c>
      <c r="AA11" s="59">
        <v>100</v>
      </c>
      <c r="AB11" s="76" t="s">
        <v>42</v>
      </c>
      <c r="AC11" s="77" t="s">
        <v>42</v>
      </c>
      <c r="AD11" s="76">
        <v>7192.1580000000004</v>
      </c>
      <c r="AE11" s="77">
        <v>74.408983011287731</v>
      </c>
      <c r="AF11" s="76">
        <v>1607.2080000000001</v>
      </c>
      <c r="AG11" s="57">
        <v>16.627931806782573</v>
      </c>
      <c r="AH11" s="76">
        <v>711.62199999999996</v>
      </c>
      <c r="AI11" s="57">
        <v>7.362333990501682</v>
      </c>
      <c r="AJ11" s="76">
        <v>154.72399999999999</v>
      </c>
      <c r="AK11" s="57">
        <v>1.6007511914280088</v>
      </c>
    </row>
    <row r="12" spans="1:37" s="3" customFormat="1" x14ac:dyDescent="0.25">
      <c r="A12" s="41" t="s">
        <v>23</v>
      </c>
      <c r="B12" s="56">
        <v>6556.9309999999996</v>
      </c>
      <c r="C12" s="65">
        <v>100</v>
      </c>
      <c r="D12" s="56">
        <v>261.928</v>
      </c>
      <c r="E12" s="57">
        <v>3.9946737276936419</v>
      </c>
      <c r="F12" s="56">
        <v>4814.26</v>
      </c>
      <c r="G12" s="57">
        <v>73.422459379243136</v>
      </c>
      <c r="H12" s="56">
        <v>529.78500000000008</v>
      </c>
      <c r="I12" s="57">
        <v>8.0797708562130683</v>
      </c>
      <c r="J12" s="56">
        <v>571.64599999999996</v>
      </c>
      <c r="K12" s="57">
        <v>8.7181945333876474</v>
      </c>
      <c r="L12" s="56">
        <v>379.31199999999944</v>
      </c>
      <c r="M12" s="58">
        <v>5.7849015034625113</v>
      </c>
      <c r="N12" s="56">
        <v>7540.0720000000001</v>
      </c>
      <c r="O12" s="59">
        <v>100</v>
      </c>
      <c r="P12" s="56">
        <v>257.83199999999999</v>
      </c>
      <c r="Q12" s="59">
        <v>3.4194898934652085</v>
      </c>
      <c r="R12" s="56">
        <v>5670.26</v>
      </c>
      <c r="S12" s="59">
        <v>75.201669161779876</v>
      </c>
      <c r="T12" s="56">
        <v>509.94499999999999</v>
      </c>
      <c r="U12" s="59">
        <v>6.7631317048431363</v>
      </c>
      <c r="V12" s="56">
        <v>735.53800000000001</v>
      </c>
      <c r="W12" s="59">
        <v>9.6999999999999993</v>
      </c>
      <c r="X12" s="56">
        <v>366.49700000000001</v>
      </c>
      <c r="Y12" s="59">
        <v>4.8606565030148259</v>
      </c>
      <c r="Z12" s="76">
        <v>13823.043</v>
      </c>
      <c r="AA12" s="59">
        <v>100</v>
      </c>
      <c r="AB12" s="76">
        <v>317.68700000000001</v>
      </c>
      <c r="AC12" s="77">
        <v>2.2982421453800006</v>
      </c>
      <c r="AD12" s="76">
        <v>11324.186</v>
      </c>
      <c r="AE12" s="77">
        <v>81.922526031352135</v>
      </c>
      <c r="AF12" s="76">
        <v>754.25300000000004</v>
      </c>
      <c r="AG12" s="57">
        <v>5.4564902966734596</v>
      </c>
      <c r="AH12" s="76">
        <v>1198.8330000000001</v>
      </c>
      <c r="AI12" s="57">
        <v>8.6727141049912095</v>
      </c>
      <c r="AJ12" s="76">
        <v>228.084</v>
      </c>
      <c r="AK12" s="57">
        <v>1.6500274216031883</v>
      </c>
    </row>
    <row r="13" spans="1:37" s="3" customFormat="1" ht="47.25" x14ac:dyDescent="0.25">
      <c r="A13" s="41" t="s">
        <v>24</v>
      </c>
      <c r="B13" s="56">
        <v>583.12800000000004</v>
      </c>
      <c r="C13" s="57">
        <v>100</v>
      </c>
      <c r="D13" s="56">
        <v>189.286</v>
      </c>
      <c r="E13" s="57">
        <v>32.460454651465888</v>
      </c>
      <c r="F13" s="56">
        <v>0.31900000000000001</v>
      </c>
      <c r="G13" s="57">
        <v>5.4704970435307511E-2</v>
      </c>
      <c r="H13" s="56">
        <v>360.584</v>
      </c>
      <c r="I13" s="57">
        <v>61.836166330548345</v>
      </c>
      <c r="J13" s="56">
        <v>32.939</v>
      </c>
      <c r="K13" s="57">
        <v>5.6486740475504522</v>
      </c>
      <c r="L13" s="56">
        <v>0</v>
      </c>
      <c r="M13" s="58">
        <v>0</v>
      </c>
      <c r="N13" s="56">
        <v>593.38699999999994</v>
      </c>
      <c r="O13" s="59">
        <v>100</v>
      </c>
      <c r="P13" s="56">
        <v>189.286</v>
      </c>
      <c r="Q13" s="59">
        <v>31.899249562258696</v>
      </c>
      <c r="R13" s="56">
        <v>0.65200000000000002</v>
      </c>
      <c r="S13" s="59">
        <v>0.10987770207301474</v>
      </c>
      <c r="T13" s="56">
        <v>370.51</v>
      </c>
      <c r="U13" s="59">
        <v>62.439857967902903</v>
      </c>
      <c r="V13" s="56">
        <v>32.939</v>
      </c>
      <c r="W13" s="59">
        <v>5.5510147677653876</v>
      </c>
      <c r="X13" s="56">
        <v>0</v>
      </c>
      <c r="Y13" s="59">
        <v>0</v>
      </c>
      <c r="Z13" s="76" t="s">
        <v>42</v>
      </c>
      <c r="AA13" s="59">
        <v>100</v>
      </c>
      <c r="AB13" s="76" t="s">
        <v>42</v>
      </c>
      <c r="AC13" s="77" t="s">
        <v>42</v>
      </c>
      <c r="AD13" s="76" t="s">
        <v>42</v>
      </c>
      <c r="AE13" s="76" t="s">
        <v>42</v>
      </c>
      <c r="AF13" s="76" t="s">
        <v>42</v>
      </c>
      <c r="AG13" s="57" t="s">
        <v>42</v>
      </c>
      <c r="AH13" s="76" t="s">
        <v>42</v>
      </c>
      <c r="AI13" s="57" t="s">
        <v>42</v>
      </c>
      <c r="AJ13" s="76" t="s">
        <v>46</v>
      </c>
      <c r="AK13" s="57" t="s">
        <v>46</v>
      </c>
    </row>
    <row r="14" spans="1:37" s="3" customFormat="1" x14ac:dyDescent="0.25">
      <c r="A14" s="41" t="s">
        <v>25</v>
      </c>
      <c r="B14" s="56">
        <v>233382.43299999999</v>
      </c>
      <c r="C14" s="65">
        <v>100</v>
      </c>
      <c r="D14" s="56">
        <v>4742.2669999999998</v>
      </c>
      <c r="E14" s="57">
        <v>2.0319725606768353</v>
      </c>
      <c r="F14" s="56">
        <v>220070.011</v>
      </c>
      <c r="G14" s="57">
        <v>94.295876588106353</v>
      </c>
      <c r="H14" s="56">
        <v>4106.9930000000004</v>
      </c>
      <c r="I14" s="57">
        <v>1.7597695538635507</v>
      </c>
      <c r="J14" s="56">
        <v>2309.8649999999998</v>
      </c>
      <c r="K14" s="57">
        <v>0.98973387598543028</v>
      </c>
      <c r="L14" s="56">
        <v>2153.2969999999987</v>
      </c>
      <c r="M14" s="58">
        <v>0.92264742136782796</v>
      </c>
      <c r="N14" s="56">
        <v>244411.90900000001</v>
      </c>
      <c r="O14" s="59">
        <v>100</v>
      </c>
      <c r="P14" s="56">
        <v>5547.8890000000001</v>
      </c>
      <c r="Q14" s="59">
        <v>2.2698930762821381</v>
      </c>
      <c r="R14" s="56">
        <v>230151.288</v>
      </c>
      <c r="S14" s="59">
        <v>94.165332999383438</v>
      </c>
      <c r="T14" s="56">
        <v>4206.0630000000001</v>
      </c>
      <c r="U14" s="59">
        <v>1.7208911861982961</v>
      </c>
      <c r="V14" s="56">
        <v>2514.1170000000002</v>
      </c>
      <c r="W14" s="59">
        <v>1.0286393205169064</v>
      </c>
      <c r="X14" s="56">
        <v>1992.5519999999999</v>
      </c>
      <c r="Y14" s="59">
        <v>0.81524341761922903</v>
      </c>
      <c r="Z14" s="76">
        <v>265154.73599999998</v>
      </c>
      <c r="AA14" s="59">
        <v>100</v>
      </c>
      <c r="AB14" s="76">
        <v>7290.1319999999996</v>
      </c>
      <c r="AC14" s="77">
        <v>2.7493878140649164</v>
      </c>
      <c r="AD14" s="76">
        <v>250112.07800000001</v>
      </c>
      <c r="AE14" s="77">
        <v>94.326837895891856</v>
      </c>
      <c r="AF14" s="76">
        <v>5014.8710000000001</v>
      </c>
      <c r="AG14" s="57">
        <v>1.8912998031458885</v>
      </c>
      <c r="AH14" s="76">
        <v>2586.9380000000001</v>
      </c>
      <c r="AI14" s="57">
        <v>0.97563333735815305</v>
      </c>
      <c r="AJ14" s="76">
        <v>150.71700000000001</v>
      </c>
      <c r="AK14" s="57">
        <v>5.684114953918832E-2</v>
      </c>
    </row>
    <row r="15" spans="1:37" s="3" customFormat="1" ht="31.5" x14ac:dyDescent="0.25">
      <c r="A15" s="41" t="s">
        <v>26</v>
      </c>
      <c r="B15" s="56">
        <v>30613.58</v>
      </c>
      <c r="C15" s="57">
        <v>100</v>
      </c>
      <c r="D15" s="56">
        <v>20335.918000000001</v>
      </c>
      <c r="E15" s="57">
        <v>66.427768330263888</v>
      </c>
      <c r="F15" s="56">
        <v>5188.1220000000003</v>
      </c>
      <c r="G15" s="57">
        <v>16.94712607934126</v>
      </c>
      <c r="H15" s="56">
        <v>4505.5190000000002</v>
      </c>
      <c r="I15" s="57">
        <v>14.717386859034454</v>
      </c>
      <c r="J15" s="56">
        <v>530.05399999999997</v>
      </c>
      <c r="K15" s="57">
        <v>1.7314342197155639</v>
      </c>
      <c r="L15" s="56">
        <v>53.966999999999757</v>
      </c>
      <c r="M15" s="58">
        <v>0.17628451164483133</v>
      </c>
      <c r="N15" s="56">
        <v>25535.33</v>
      </c>
      <c r="O15" s="59">
        <v>100</v>
      </c>
      <c r="P15" s="56">
        <v>16831.560000000001</v>
      </c>
      <c r="Q15" s="59">
        <v>65.914793347099874</v>
      </c>
      <c r="R15" s="56">
        <v>4669.6909999999998</v>
      </c>
      <c r="S15" s="59">
        <v>18.28717702101363</v>
      </c>
      <c r="T15" s="56">
        <v>3436.02</v>
      </c>
      <c r="U15" s="59">
        <v>13.455945155202615</v>
      </c>
      <c r="V15" s="56">
        <v>543.50400000000002</v>
      </c>
      <c r="W15" s="59">
        <v>2.1284393035061617</v>
      </c>
      <c r="X15" s="56">
        <v>54.555</v>
      </c>
      <c r="Y15" s="59">
        <v>0.21364517317771103</v>
      </c>
      <c r="Z15" s="76">
        <v>24592.236000000001</v>
      </c>
      <c r="AA15" s="59">
        <v>100</v>
      </c>
      <c r="AB15" s="76">
        <v>15853.587</v>
      </c>
      <c r="AC15" s="77">
        <v>64.465821652004323</v>
      </c>
      <c r="AD15" s="76">
        <v>4566.2690000000002</v>
      </c>
      <c r="AE15" s="77">
        <v>18.567929325336664</v>
      </c>
      <c r="AF15" s="76">
        <v>3627.7280000000001</v>
      </c>
      <c r="AG15" s="57">
        <v>14.751517511461747</v>
      </c>
      <c r="AH15" s="76">
        <v>496.529</v>
      </c>
      <c r="AI15" s="57">
        <v>2.0190478002894898</v>
      </c>
      <c r="AJ15" s="76">
        <v>48.122999999999998</v>
      </c>
      <c r="AK15" s="57">
        <v>0.19568371090778408</v>
      </c>
    </row>
    <row r="16" spans="1:37" s="3" customFormat="1" ht="31.5" x14ac:dyDescent="0.25">
      <c r="A16" s="41" t="s">
        <v>27</v>
      </c>
      <c r="B16" s="56">
        <v>30023.538</v>
      </c>
      <c r="C16" s="65">
        <v>100</v>
      </c>
      <c r="D16" s="56">
        <v>2994.8409999999999</v>
      </c>
      <c r="E16" s="57">
        <v>9.9749769664054906</v>
      </c>
      <c r="F16" s="56">
        <v>321.42500000000001</v>
      </c>
      <c r="G16" s="57">
        <v>1.0705766921939712</v>
      </c>
      <c r="H16" s="56">
        <v>26235.708999999999</v>
      </c>
      <c r="I16" s="57">
        <v>87.383802002282337</v>
      </c>
      <c r="J16" s="56">
        <v>194.48500000000001</v>
      </c>
      <c r="K16" s="57">
        <v>0.64777508899850522</v>
      </c>
      <c r="L16" s="56">
        <v>277.07800000000191</v>
      </c>
      <c r="M16" s="58">
        <v>0.92286925011969578</v>
      </c>
      <c r="N16" s="56">
        <v>32597.381000000001</v>
      </c>
      <c r="O16" s="59">
        <v>100</v>
      </c>
      <c r="P16" s="56">
        <v>3197.1579999999999</v>
      </c>
      <c r="Q16" s="59">
        <v>9.8080210799757186</v>
      </c>
      <c r="R16" s="56">
        <v>350.68900000000002</v>
      </c>
      <c r="S16" s="59">
        <v>1.0758195574055474</v>
      </c>
      <c r="T16" s="56">
        <v>28787.464</v>
      </c>
      <c r="U16" s="59">
        <v>88.312199068998822</v>
      </c>
      <c r="V16" s="56">
        <v>116.461</v>
      </c>
      <c r="W16" s="59">
        <v>0.35727103352260109</v>
      </c>
      <c r="X16" s="56">
        <v>145.60900000000001</v>
      </c>
      <c r="Y16" s="59">
        <v>0.44668926009730658</v>
      </c>
      <c r="Z16" s="76">
        <v>37749.724999999999</v>
      </c>
      <c r="AA16" s="59">
        <v>100</v>
      </c>
      <c r="AB16" s="76">
        <v>3213.2379999999998</v>
      </c>
      <c r="AC16" s="77">
        <v>8.5119507493100954</v>
      </c>
      <c r="AD16" s="76">
        <v>342.21899999999999</v>
      </c>
      <c r="AE16" s="77">
        <v>0.90654700133577137</v>
      </c>
      <c r="AF16" s="76">
        <v>33838.269999999997</v>
      </c>
      <c r="AG16" s="57">
        <v>89.6384543198659</v>
      </c>
      <c r="AH16" s="76">
        <v>80.156000000000006</v>
      </c>
      <c r="AI16" s="57">
        <v>0.21233532164803851</v>
      </c>
      <c r="AJ16" s="76">
        <v>275.84199999999998</v>
      </c>
      <c r="AK16" s="57">
        <v>0.73071260784018954</v>
      </c>
    </row>
    <row r="17" spans="1:37" s="3" customFormat="1" ht="31.5" x14ac:dyDescent="0.25">
      <c r="A17" s="41" t="s">
        <v>28</v>
      </c>
      <c r="B17" s="56">
        <v>1041.0830000000001</v>
      </c>
      <c r="C17" s="57">
        <v>100</v>
      </c>
      <c r="D17" s="56">
        <v>678.82600000000002</v>
      </c>
      <c r="E17" s="57">
        <v>65.203831010591855</v>
      </c>
      <c r="F17" s="56">
        <v>17.234000000000002</v>
      </c>
      <c r="G17" s="57">
        <v>1.6553915489927316</v>
      </c>
      <c r="H17" s="56">
        <v>111.16499999999999</v>
      </c>
      <c r="I17" s="57">
        <v>10.677822997782116</v>
      </c>
      <c r="J17" s="56">
        <v>148.66499999999999</v>
      </c>
      <c r="K17" s="57">
        <v>14.27984128066638</v>
      </c>
      <c r="L17" s="56">
        <v>85.193000000000097</v>
      </c>
      <c r="M17" s="58">
        <v>8.1831131619669222</v>
      </c>
      <c r="N17" s="56">
        <v>1055.5619999999999</v>
      </c>
      <c r="O17" s="59">
        <v>100</v>
      </c>
      <c r="P17" s="56">
        <v>662.59100000000001</v>
      </c>
      <c r="Q17" s="59">
        <v>62.771395711478817</v>
      </c>
      <c r="R17" s="56">
        <v>17.334</v>
      </c>
      <c r="S17" s="59">
        <v>1.6421583952434815</v>
      </c>
      <c r="T17" s="56">
        <v>232.928</v>
      </c>
      <c r="U17" s="59">
        <v>22.066728434710608</v>
      </c>
      <c r="V17" s="56">
        <v>16.974</v>
      </c>
      <c r="W17" s="59">
        <v>1.6080533403059223</v>
      </c>
      <c r="X17" s="56">
        <v>125.735</v>
      </c>
      <c r="Y17" s="59">
        <v>11.911664118261173</v>
      </c>
      <c r="Z17" s="76">
        <v>1257.761</v>
      </c>
      <c r="AA17" s="59">
        <v>100</v>
      </c>
      <c r="AB17" s="76">
        <v>672.63599999999997</v>
      </c>
      <c r="AC17" s="77">
        <v>53.478840574640174</v>
      </c>
      <c r="AD17" s="76" t="s">
        <v>42</v>
      </c>
      <c r="AE17" s="76" t="s">
        <v>42</v>
      </c>
      <c r="AF17" s="76">
        <v>156.10300000000001</v>
      </c>
      <c r="AG17" s="57">
        <v>12.411181456572432</v>
      </c>
      <c r="AH17" s="76">
        <v>255.46299999999999</v>
      </c>
      <c r="AI17" s="57">
        <v>20.310933476232766</v>
      </c>
      <c r="AJ17" s="76" t="s">
        <v>46</v>
      </c>
      <c r="AK17" s="57" t="s">
        <v>46</v>
      </c>
    </row>
    <row r="18" spans="1:37" s="3" customFormat="1" ht="31.5" x14ac:dyDescent="0.25">
      <c r="A18" s="41" t="s">
        <v>29</v>
      </c>
      <c r="B18" s="56">
        <v>12266.155000000001</v>
      </c>
      <c r="C18" s="65">
        <v>100</v>
      </c>
      <c r="D18" s="56">
        <v>1489.614</v>
      </c>
      <c r="E18" s="57">
        <v>12.144098945431555</v>
      </c>
      <c r="F18" s="56">
        <v>8143.41</v>
      </c>
      <c r="G18" s="57">
        <v>66.389263791302156</v>
      </c>
      <c r="H18" s="56">
        <v>1436.3409999999999</v>
      </c>
      <c r="I18" s="57">
        <v>11.709790068689005</v>
      </c>
      <c r="J18" s="56">
        <v>445.20100000000002</v>
      </c>
      <c r="K18" s="57">
        <v>3.6295073721145701</v>
      </c>
      <c r="L18" s="56">
        <v>751.58900000000131</v>
      </c>
      <c r="M18" s="58">
        <v>6.127339822462714</v>
      </c>
      <c r="N18" s="56">
        <v>21835.524000000001</v>
      </c>
      <c r="O18" s="59">
        <v>100</v>
      </c>
      <c r="P18" s="56">
        <v>5045.6139999999996</v>
      </c>
      <c r="Q18" s="59">
        <v>23.107363945101568</v>
      </c>
      <c r="R18" s="56">
        <v>11066.86</v>
      </c>
      <c r="S18" s="59">
        <v>50.682823091399129</v>
      </c>
      <c r="T18" s="56">
        <v>3333.9259999999999</v>
      </c>
      <c r="U18" s="59">
        <v>15.268358112221167</v>
      </c>
      <c r="V18" s="56">
        <v>907.69299999999998</v>
      </c>
      <c r="W18" s="59">
        <v>4.0999999999999996</v>
      </c>
      <c r="X18" s="56">
        <v>1481.431</v>
      </c>
      <c r="Y18" s="59">
        <v>6.7844994239661931</v>
      </c>
      <c r="Z18" s="76">
        <v>22576.655999999999</v>
      </c>
      <c r="AA18" s="59">
        <v>100</v>
      </c>
      <c r="AB18" s="76">
        <v>4759.0879999999997</v>
      </c>
      <c r="AC18" s="77">
        <v>21.079685140261692</v>
      </c>
      <c r="AD18" s="76">
        <v>12281.069</v>
      </c>
      <c r="AE18" s="77">
        <v>54.397201250707816</v>
      </c>
      <c r="AF18" s="76">
        <v>2701.9630000000002</v>
      </c>
      <c r="AG18" s="57">
        <v>11.967950435175165</v>
      </c>
      <c r="AH18" s="76">
        <v>1259.961</v>
      </c>
      <c r="AI18" s="57">
        <v>5.5808132081208131</v>
      </c>
      <c r="AJ18" s="76">
        <v>1574.575</v>
      </c>
      <c r="AK18" s="57">
        <v>6.9743499657345183</v>
      </c>
    </row>
    <row r="19" spans="1:37" s="3" customFormat="1" ht="31.5" x14ac:dyDescent="0.25">
      <c r="A19" s="41" t="s">
        <v>30</v>
      </c>
      <c r="B19" s="56">
        <v>90473.487999999998</v>
      </c>
      <c r="C19" s="57">
        <v>100</v>
      </c>
      <c r="D19" s="56">
        <v>34896.315000000002</v>
      </c>
      <c r="E19" s="57">
        <v>38.570763404191958</v>
      </c>
      <c r="F19" s="56">
        <v>6592.6750000000002</v>
      </c>
      <c r="G19" s="57">
        <v>7.2868584441002211</v>
      </c>
      <c r="H19" s="56">
        <v>34403.077999999994</v>
      </c>
      <c r="I19" s="57">
        <v>38.025590435951798</v>
      </c>
      <c r="J19" s="56">
        <v>9628.2810000000009</v>
      </c>
      <c r="K19" s="57">
        <v>10.642102137147626</v>
      </c>
      <c r="L19" s="56">
        <v>4953.1389999999974</v>
      </c>
      <c r="M19" s="58">
        <v>5.4746855786083959</v>
      </c>
      <c r="N19" s="56">
        <v>114374.565</v>
      </c>
      <c r="O19" s="59">
        <v>100</v>
      </c>
      <c r="P19" s="56">
        <v>38820.116999999998</v>
      </c>
      <c r="Q19" s="59">
        <v>34</v>
      </c>
      <c r="R19" s="56">
        <v>7695.3140000000003</v>
      </c>
      <c r="S19" s="59">
        <v>6.7281689770798252</v>
      </c>
      <c r="T19" s="56">
        <v>47931.394</v>
      </c>
      <c r="U19" s="59">
        <v>41.907389112255863</v>
      </c>
      <c r="V19" s="56">
        <v>16724.293000000001</v>
      </c>
      <c r="W19" s="59">
        <v>14.622388290613388</v>
      </c>
      <c r="X19" s="56">
        <v>3203.4470000000001</v>
      </c>
      <c r="Y19" s="59">
        <v>2.8008386305119499</v>
      </c>
      <c r="Z19" s="76">
        <v>126059.692</v>
      </c>
      <c r="AA19" s="59">
        <v>100</v>
      </c>
      <c r="AB19" s="76">
        <v>41540.449999999997</v>
      </c>
      <c r="AC19" s="77">
        <v>32.952999758241511</v>
      </c>
      <c r="AD19" s="76">
        <v>11524.063</v>
      </c>
      <c r="AE19" s="77">
        <v>9.1417508778301624</v>
      </c>
      <c r="AF19" s="76">
        <v>59426.964999999997</v>
      </c>
      <c r="AG19" s="57">
        <v>47.141924636782392</v>
      </c>
      <c r="AH19" s="76">
        <v>9386.1219999999994</v>
      </c>
      <c r="AI19" s="57">
        <v>7.4457757678798711</v>
      </c>
      <c r="AJ19" s="76">
        <v>4182.0919999999996</v>
      </c>
      <c r="AK19" s="57">
        <v>3.3175489592660599</v>
      </c>
    </row>
    <row r="20" spans="1:37" s="3" customFormat="1" ht="47.25" x14ac:dyDescent="0.25">
      <c r="A20" s="41" t="s">
        <v>31</v>
      </c>
      <c r="B20" s="56">
        <v>22489.420999999998</v>
      </c>
      <c r="C20" s="65">
        <v>100</v>
      </c>
      <c r="D20" s="56">
        <v>2307.7809999999999</v>
      </c>
      <c r="E20" s="57">
        <v>10.26162923447429</v>
      </c>
      <c r="F20" s="56">
        <v>11612.397000000001</v>
      </c>
      <c r="G20" s="57">
        <v>51.634930930413915</v>
      </c>
      <c r="H20" s="56">
        <v>4132.8820000000005</v>
      </c>
      <c r="I20" s="57">
        <v>18.377004903772313</v>
      </c>
      <c r="J20" s="56">
        <v>3386.5659999999998</v>
      </c>
      <c r="K20" s="57">
        <v>15.058484609274734</v>
      </c>
      <c r="L20" s="56">
        <v>1049.7949999999983</v>
      </c>
      <c r="M20" s="58">
        <v>4.6679503220647538</v>
      </c>
      <c r="N20" s="56">
        <v>32322.41</v>
      </c>
      <c r="O20" s="59">
        <v>100</v>
      </c>
      <c r="P20" s="56">
        <v>4051.9960000000001</v>
      </c>
      <c r="Q20" s="59">
        <v>12.536181553293829</v>
      </c>
      <c r="R20" s="56">
        <v>15947.81</v>
      </c>
      <c r="S20" s="59">
        <v>49.3397924226566</v>
      </c>
      <c r="T20" s="56">
        <v>5824.1459999999997</v>
      </c>
      <c r="U20" s="59">
        <v>18.018910099834759</v>
      </c>
      <c r="V20" s="56">
        <v>4028.0509999999999</v>
      </c>
      <c r="W20" s="59">
        <v>12.462099824858356</v>
      </c>
      <c r="X20" s="56">
        <v>2470.4070000000002</v>
      </c>
      <c r="Y20" s="59">
        <v>7.7</v>
      </c>
      <c r="Z20" s="76">
        <v>43180.167999999998</v>
      </c>
      <c r="AA20" s="59">
        <v>100</v>
      </c>
      <c r="AB20" s="76">
        <v>4234.47</v>
      </c>
      <c r="AC20" s="77">
        <v>9.8065158060524453</v>
      </c>
      <c r="AD20" s="76">
        <v>26345.003000000001</v>
      </c>
      <c r="AE20" s="77">
        <v>61.011812181925741</v>
      </c>
      <c r="AF20" s="76">
        <v>6265.567</v>
      </c>
      <c r="AG20" s="57">
        <v>14.510288612123972</v>
      </c>
      <c r="AH20" s="76">
        <v>4666.9309999999996</v>
      </c>
      <c r="AI20" s="57">
        <v>10.808042710718494</v>
      </c>
      <c r="AJ20" s="76">
        <v>1668.1969999999999</v>
      </c>
      <c r="AK20" s="57">
        <v>3.8633406891793474</v>
      </c>
    </row>
    <row r="21" spans="1:37" s="3" customFormat="1" ht="47.25" x14ac:dyDescent="0.25">
      <c r="A21" s="41" t="s">
        <v>32</v>
      </c>
      <c r="B21" s="56">
        <v>1338358.682</v>
      </c>
      <c r="C21" s="57">
        <v>100</v>
      </c>
      <c r="D21" s="56">
        <v>226944.09899999999</v>
      </c>
      <c r="E21" s="57">
        <v>16.956896686384702</v>
      </c>
      <c r="F21" s="56">
        <v>930774.97900000005</v>
      </c>
      <c r="G21" s="57">
        <v>69.546003737135692</v>
      </c>
      <c r="H21" s="56">
        <v>77922.094000000012</v>
      </c>
      <c r="I21" s="57">
        <v>5.8222130620138204</v>
      </c>
      <c r="J21" s="56">
        <v>40367.798000000003</v>
      </c>
      <c r="K21" s="57">
        <v>3.0162166945915923</v>
      </c>
      <c r="L21" s="56">
        <v>62349.712000000036</v>
      </c>
      <c r="M21" s="58">
        <v>4.6586698198741932</v>
      </c>
      <c r="N21" s="56">
        <v>1584489.95</v>
      </c>
      <c r="O21" s="59">
        <v>100</v>
      </c>
      <c r="P21" s="56">
        <v>270027.02100000001</v>
      </c>
      <c r="Q21" s="59">
        <v>17.041889158085226</v>
      </c>
      <c r="R21" s="56">
        <v>1088517.7620000001</v>
      </c>
      <c r="S21" s="59">
        <v>68.698306480265146</v>
      </c>
      <c r="T21" s="56">
        <v>92310.842999999993</v>
      </c>
      <c r="U21" s="59">
        <v>5.8259027139932318</v>
      </c>
      <c r="V21" s="56">
        <v>43799.207000000002</v>
      </c>
      <c r="W21" s="59">
        <v>2.7642464377890188</v>
      </c>
      <c r="X21" s="56">
        <v>89835.116999999998</v>
      </c>
      <c r="Y21" s="59">
        <v>5.6696552098673774</v>
      </c>
      <c r="Z21" s="76">
        <v>1694758.9269999999</v>
      </c>
      <c r="AA21" s="59">
        <v>100</v>
      </c>
      <c r="AB21" s="76">
        <v>291781.14899999998</v>
      </c>
      <c r="AC21" s="77">
        <v>17.216675737858498</v>
      </c>
      <c r="AD21" s="76">
        <v>1210554.243</v>
      </c>
      <c r="AE21" s="77">
        <v>71.429288479564391</v>
      </c>
      <c r="AF21" s="76">
        <v>90157.843999999997</v>
      </c>
      <c r="AG21" s="57">
        <v>5.31980345780471</v>
      </c>
      <c r="AH21" s="76">
        <v>47909.745999999999</v>
      </c>
      <c r="AI21" s="57">
        <v>2.826935750963004</v>
      </c>
      <c r="AJ21" s="76">
        <v>54355.945</v>
      </c>
      <c r="AK21" s="57">
        <v>3.207296573809403</v>
      </c>
    </row>
    <row r="22" spans="1:37" s="3" customFormat="1" x14ac:dyDescent="0.25">
      <c r="A22" s="41" t="s">
        <v>33</v>
      </c>
      <c r="B22" s="56">
        <v>264437.86900000001</v>
      </c>
      <c r="C22" s="65">
        <v>100</v>
      </c>
      <c r="D22" s="56">
        <v>188095.266</v>
      </c>
      <c r="E22" s="57">
        <v>71.13023059492285</v>
      </c>
      <c r="F22" s="56">
        <v>16089.344999999999</v>
      </c>
      <c r="G22" s="57">
        <v>6.0843573807501823</v>
      </c>
      <c r="H22" s="56">
        <v>51089.445</v>
      </c>
      <c r="I22" s="57">
        <v>19.320018419903391</v>
      </c>
      <c r="J22" s="56">
        <v>2427.9609999999998</v>
      </c>
      <c r="K22" s="57">
        <v>0.91815934275283395</v>
      </c>
      <c r="L22" s="56">
        <v>6735.8520000000026</v>
      </c>
      <c r="M22" s="58">
        <v>2.5472342616707451</v>
      </c>
      <c r="N22" s="56">
        <v>301090.26500000001</v>
      </c>
      <c r="O22" s="59">
        <v>100</v>
      </c>
      <c r="P22" s="56">
        <v>217637.70800000001</v>
      </c>
      <c r="Q22" s="59">
        <v>72.283209820815699</v>
      </c>
      <c r="R22" s="56">
        <v>18581.751</v>
      </c>
      <c r="S22" s="59">
        <v>6.1714884737306273</v>
      </c>
      <c r="T22" s="56">
        <v>55976.514999999999</v>
      </c>
      <c r="U22" s="59">
        <v>18.591273616900235</v>
      </c>
      <c r="V22" s="56">
        <v>2782.2710000000002</v>
      </c>
      <c r="W22" s="59">
        <v>0.92406541274258724</v>
      </c>
      <c r="X22" s="56">
        <v>6112.02</v>
      </c>
      <c r="Y22" s="59">
        <v>2.0299626758108569</v>
      </c>
      <c r="Z22" s="76">
        <v>336127.08899999998</v>
      </c>
      <c r="AA22" s="59">
        <v>100</v>
      </c>
      <c r="AB22" s="76">
        <v>244001.02600000001</v>
      </c>
      <c r="AC22" s="77">
        <v>72.59189573976883</v>
      </c>
      <c r="AD22" s="76">
        <v>23586.373</v>
      </c>
      <c r="AE22" s="77">
        <v>7.0170997137335753</v>
      </c>
      <c r="AF22" s="76">
        <v>59049.637999999999</v>
      </c>
      <c r="AG22" s="57">
        <v>17.567652216212778</v>
      </c>
      <c r="AH22" s="76">
        <v>3765.7240000000002</v>
      </c>
      <c r="AI22" s="57">
        <v>1.1203274366262101</v>
      </c>
      <c r="AJ22" s="76">
        <v>5724.3280000000004</v>
      </c>
      <c r="AK22" s="57">
        <v>1.7030248936586008</v>
      </c>
    </row>
    <row r="23" spans="1:37" s="3" customFormat="1" ht="31.5" x14ac:dyDescent="0.25">
      <c r="A23" s="41" t="s">
        <v>34</v>
      </c>
      <c r="B23" s="56">
        <v>225041.503</v>
      </c>
      <c r="C23" s="57">
        <v>100</v>
      </c>
      <c r="D23" s="56">
        <v>105758.198</v>
      </c>
      <c r="E23" s="57">
        <v>46.99497496690644</v>
      </c>
      <c r="F23" s="56">
        <v>6374.451</v>
      </c>
      <c r="G23" s="57">
        <v>2.8325668443478178</v>
      </c>
      <c r="H23" s="56">
        <v>105004.482</v>
      </c>
      <c r="I23" s="57">
        <v>46.660051857190091</v>
      </c>
      <c r="J23" s="56">
        <v>6742.7030000000004</v>
      </c>
      <c r="K23" s="57">
        <v>2.9962042157174897</v>
      </c>
      <c r="L23" s="56">
        <v>1161.668999999988</v>
      </c>
      <c r="M23" s="58">
        <v>0.51620211583815634</v>
      </c>
      <c r="N23" s="56">
        <v>251788.99900000001</v>
      </c>
      <c r="O23" s="59">
        <v>100</v>
      </c>
      <c r="P23" s="56">
        <v>110434.712</v>
      </c>
      <c r="Q23" s="59">
        <v>43.8</v>
      </c>
      <c r="R23" s="56">
        <v>6477.6260000000002</v>
      </c>
      <c r="S23" s="59">
        <v>2.5726405941984778</v>
      </c>
      <c r="T23" s="56">
        <v>125882.686</v>
      </c>
      <c r="U23" s="59">
        <v>49.995308174683203</v>
      </c>
      <c r="V23" s="56">
        <v>8030.3450000000003</v>
      </c>
      <c r="W23" s="59">
        <v>3.1893152726660627</v>
      </c>
      <c r="X23" s="56">
        <v>963.63</v>
      </c>
      <c r="Y23" s="59">
        <v>0.38271330511941865</v>
      </c>
      <c r="Z23" s="76">
        <v>256791.679</v>
      </c>
      <c r="AA23" s="59">
        <v>100</v>
      </c>
      <c r="AB23" s="76">
        <v>112324.91099999999</v>
      </c>
      <c r="AC23" s="77">
        <v>43.741647485392235</v>
      </c>
      <c r="AD23" s="76">
        <v>7524.21</v>
      </c>
      <c r="AE23" s="77">
        <v>2.9300832602134279</v>
      </c>
      <c r="AF23" s="76">
        <v>127123.825</v>
      </c>
      <c r="AG23" s="57">
        <v>49.50465120016603</v>
      </c>
      <c r="AH23" s="76">
        <v>8954.3140000000003</v>
      </c>
      <c r="AI23" s="57">
        <v>3.486995386637898</v>
      </c>
      <c r="AJ23" s="76">
        <v>864.41899999999998</v>
      </c>
      <c r="AK23" s="57">
        <v>0.33662266759040893</v>
      </c>
    </row>
    <row r="24" spans="1:37" s="3" customFormat="1" ht="47.25" x14ac:dyDescent="0.25">
      <c r="A24" s="41" t="s">
        <v>35</v>
      </c>
      <c r="B24" s="56">
        <v>113390.65399999999</v>
      </c>
      <c r="C24" s="65">
        <v>100</v>
      </c>
      <c r="D24" s="56">
        <v>64714.381999999998</v>
      </c>
      <c r="E24" s="57">
        <v>57.072059924797678</v>
      </c>
      <c r="F24" s="56">
        <v>22700.851999999999</v>
      </c>
      <c r="G24" s="57">
        <v>20.020037983024597</v>
      </c>
      <c r="H24" s="56">
        <v>20996.648999999998</v>
      </c>
      <c r="I24" s="57">
        <v>18.517089600700245</v>
      </c>
      <c r="J24" s="56">
        <v>2273.8780000000002</v>
      </c>
      <c r="K24" s="57">
        <v>2.0053486947874912</v>
      </c>
      <c r="L24" s="56">
        <v>2704.8930000000005</v>
      </c>
      <c r="M24" s="58">
        <v>2.3854637966899817</v>
      </c>
      <c r="N24" s="56">
        <v>132379.02299999999</v>
      </c>
      <c r="O24" s="59">
        <v>100</v>
      </c>
      <c r="P24" s="56">
        <v>66189.066999999995</v>
      </c>
      <c r="Q24" s="59">
        <v>49.999664221724913</v>
      </c>
      <c r="R24" s="56">
        <v>34472.838000000003</v>
      </c>
      <c r="S24" s="59">
        <v>26.041012555289822</v>
      </c>
      <c r="T24" s="56">
        <v>24716.714</v>
      </c>
      <c r="U24" s="59">
        <v>18.671171186993877</v>
      </c>
      <c r="V24" s="56">
        <v>2915.5160000000001</v>
      </c>
      <c r="W24" s="59">
        <v>2.2024003002348795</v>
      </c>
      <c r="X24" s="56">
        <v>4084.8879999999999</v>
      </c>
      <c r="Y24" s="59">
        <v>3.0857517357565025</v>
      </c>
      <c r="Z24" s="76">
        <v>143234.057</v>
      </c>
      <c r="AA24" s="59">
        <v>100</v>
      </c>
      <c r="AB24" s="76">
        <v>72446.597999999998</v>
      </c>
      <c r="AC24" s="77">
        <v>50.579170566955312</v>
      </c>
      <c r="AD24" s="76">
        <v>40962.360999999997</v>
      </c>
      <c r="AE24" s="77">
        <v>28.59819923972411</v>
      </c>
      <c r="AF24" s="76">
        <v>24293.788</v>
      </c>
      <c r="AG24" s="57">
        <v>16.960901973194826</v>
      </c>
      <c r="AH24" s="76">
        <v>2828.1379999999999</v>
      </c>
      <c r="AI24" s="57">
        <v>1.9744871151698231</v>
      </c>
      <c r="AJ24" s="76">
        <v>2703.172</v>
      </c>
      <c r="AK24" s="57">
        <v>1.8872411049559255</v>
      </c>
    </row>
    <row r="25" spans="1:37" s="3" customFormat="1" ht="18.75" customHeight="1" x14ac:dyDescent="0.25">
      <c r="A25" s="41" t="s">
        <v>36</v>
      </c>
      <c r="B25" s="56">
        <v>13796.091</v>
      </c>
      <c r="C25" s="57">
        <v>100</v>
      </c>
      <c r="D25" s="56">
        <v>6913.9989999999998</v>
      </c>
      <c r="E25" s="57">
        <v>50.115637828135519</v>
      </c>
      <c r="F25" s="56">
        <v>5033.6959999999999</v>
      </c>
      <c r="G25" s="57">
        <v>36.486393138462191</v>
      </c>
      <c r="H25" s="56">
        <v>1289.251</v>
      </c>
      <c r="I25" s="57">
        <v>9.345045636477753</v>
      </c>
      <c r="J25" s="56">
        <v>359.87200000000001</v>
      </c>
      <c r="K25" s="57">
        <v>2.6085070039042217</v>
      </c>
      <c r="L25" s="56">
        <v>199.27300000000065</v>
      </c>
      <c r="M25" s="58">
        <v>1.4444163930203175</v>
      </c>
      <c r="N25" s="56">
        <v>16103.744000000001</v>
      </c>
      <c r="O25" s="59">
        <v>100</v>
      </c>
      <c r="P25" s="56">
        <v>6806.1260000000002</v>
      </c>
      <c r="Q25" s="59">
        <v>42.2</v>
      </c>
      <c r="R25" s="56">
        <v>5862.2169999999996</v>
      </c>
      <c r="S25" s="59">
        <v>36.402820362767812</v>
      </c>
      <c r="T25" s="56">
        <v>1557.1780000000001</v>
      </c>
      <c r="U25" s="59">
        <v>9.6696643960559729</v>
      </c>
      <c r="V25" s="56">
        <v>352.56900000000002</v>
      </c>
      <c r="W25" s="59">
        <v>2.1893604369269659</v>
      </c>
      <c r="X25" s="56">
        <v>1525.654</v>
      </c>
      <c r="Y25" s="59">
        <v>9.473908676143882</v>
      </c>
      <c r="Z25" s="76">
        <v>14905.902</v>
      </c>
      <c r="AA25" s="59">
        <v>100</v>
      </c>
      <c r="AB25" s="76">
        <v>7098.5439999999999</v>
      </c>
      <c r="AC25" s="77">
        <v>47.622371326471892</v>
      </c>
      <c r="AD25" s="76">
        <v>5810.0010000000002</v>
      </c>
      <c r="AE25" s="77">
        <v>38.977855885541182</v>
      </c>
      <c r="AF25" s="76">
        <v>1526.0840000000001</v>
      </c>
      <c r="AG25" s="57">
        <v>10.238119102084529</v>
      </c>
      <c r="AH25" s="76">
        <v>386.26400000000001</v>
      </c>
      <c r="AI25" s="57">
        <v>2.5913493863034924</v>
      </c>
      <c r="AJ25" s="76">
        <v>85.009</v>
      </c>
      <c r="AK25" s="57">
        <v>0.5703042995989106</v>
      </c>
    </row>
    <row r="26" spans="1:37" s="3" customFormat="1" x14ac:dyDescent="0.25">
      <c r="B26" s="34"/>
      <c r="C26" s="35"/>
      <c r="D26" s="34"/>
      <c r="E26" s="20"/>
      <c r="F26" s="34"/>
      <c r="G26" s="20"/>
      <c r="H26" s="36"/>
      <c r="I26" s="20"/>
      <c r="J26" s="34"/>
      <c r="K26" s="20"/>
      <c r="L26" s="34"/>
      <c r="M26" s="20"/>
      <c r="N26" s="44"/>
      <c r="P26" s="44"/>
      <c r="R26" s="44"/>
      <c r="T26" s="44"/>
      <c r="V26" s="44"/>
      <c r="X26" s="44"/>
    </row>
    <row r="27" spans="1:37" s="32" customFormat="1" x14ac:dyDescent="0.25">
      <c r="A27" s="37" t="s">
        <v>16</v>
      </c>
      <c r="B27" s="38"/>
      <c r="C27" s="37"/>
      <c r="D27" s="38"/>
      <c r="E27" s="15"/>
      <c r="F27" s="38"/>
      <c r="G27" s="15"/>
      <c r="H27" s="39"/>
      <c r="I27" s="15"/>
      <c r="J27" s="38"/>
      <c r="K27" s="15"/>
      <c r="L27" s="38"/>
      <c r="M27" s="15"/>
      <c r="N27" s="27"/>
      <c r="O27" s="29"/>
      <c r="P27" s="17"/>
      <c r="Q27" s="29"/>
      <c r="R27" s="17"/>
      <c r="S27" s="15"/>
      <c r="T27" s="17"/>
      <c r="V27" s="27"/>
      <c r="X27" s="27"/>
    </row>
  </sheetData>
  <mergeCells count="25">
    <mergeCell ref="N3:Y3"/>
    <mergeCell ref="N4:O5"/>
    <mergeCell ref="P4:Y4"/>
    <mergeCell ref="P5:Q5"/>
    <mergeCell ref="R5:S5"/>
    <mergeCell ref="T5:U5"/>
    <mergeCell ref="V5:W5"/>
    <mergeCell ref="X5:Y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Z3:AK3"/>
    <mergeCell ref="Z4:AA5"/>
    <mergeCell ref="AB4:AK4"/>
    <mergeCell ref="AB5:AC5"/>
    <mergeCell ref="AD5:AE5"/>
    <mergeCell ref="AF5:AG5"/>
    <mergeCell ref="AH5:AI5"/>
    <mergeCell ref="AJ5:AK5"/>
  </mergeCells>
  <hyperlinks>
    <hyperlink ref="A1" location="Содержание!B5" display="      К содержанию"/>
  </hyperlinks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Миронова Алина Александровна</cp:lastModifiedBy>
  <cp:lastPrinted>2023-01-16T11:44:07Z</cp:lastPrinted>
  <dcterms:created xsi:type="dcterms:W3CDTF">2021-04-08T10:35:45Z</dcterms:created>
  <dcterms:modified xsi:type="dcterms:W3CDTF">2024-02-06T12:36:07Z</dcterms:modified>
</cp:coreProperties>
</file>